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mfpoz01\WYMIANA AN\dane_an\roczwoj_2024\dane do wykresów i map Excel\wykresy\"/>
    </mc:Choice>
  </mc:AlternateContent>
  <bookViews>
    <workbookView xWindow="0" yWindow="0" windowWidth="23040" windowHeight="7995" tabRatio="809"/>
  </bookViews>
  <sheets>
    <sheet name="Spis treści" sheetId="1" r:id="rId1"/>
    <sheet name="Wykres 1 (10)" sheetId="42" r:id="rId2"/>
    <sheet name="Wykres 2 (11)" sheetId="4" r:id="rId3"/>
    <sheet name="Wykres 3 (12)" sheetId="11" r:id="rId4"/>
    <sheet name="Wykres 4 (13)" sheetId="41" r:id="rId5"/>
    <sheet name="Wykres 5 (14)" sheetId="40" r:id="rId6"/>
    <sheet name="Wykres 6 (15)" sheetId="15" r:id="rId7"/>
    <sheet name="Wykres 7 (16)" sheetId="49" r:id="rId8"/>
    <sheet name="Wykres 8 (17)" sheetId="18" r:id="rId9"/>
    <sheet name="Wykres 9 (18)" sheetId="45" r:id="rId10"/>
    <sheet name="Wykres 10 (19)" sheetId="26" r:id="rId11"/>
    <sheet name="Wykres 11 (20)" sheetId="28" r:id="rId12"/>
    <sheet name="Wykres 12 (21)" sheetId="30" r:id="rId13"/>
    <sheet name="Wykres 13 (22)" sheetId="32" r:id="rId14"/>
    <sheet name="Wykres 14 (23)" sheetId="48" r:id="rId15"/>
  </sheets>
  <definedNames>
    <definedName name="DZIAŁ_IV._LUDNOŚĆ">'Spis treści'!$A$1</definedName>
    <definedName name="_xlnm.Print_Area" localSheetId="0">'Spis treści'!$A$1:$B$31</definedName>
    <definedName name="_xlnm.Print_Area" localSheetId="1">'Wykres 1 (10)'!$A$1:$C$14</definedName>
    <definedName name="_xlnm.Print_Area" localSheetId="10">'Wykres 10 (19)'!$A$1:$J$33</definedName>
    <definedName name="_xlnm.Print_Area" localSheetId="11">'Wykres 11 (20)'!$A$1:$G$32</definedName>
    <definedName name="_xlnm.Print_Area" localSheetId="12">'Wykres 12 (21)'!$A$1:$H$17</definedName>
    <definedName name="_xlnm.Print_Area" localSheetId="13">'Wykres 13 (22)'!$A$1:$G$30</definedName>
    <definedName name="_xlnm.Print_Area" localSheetId="14">'Wykres 14 (23)'!$A$1:$D$12</definedName>
    <definedName name="_xlnm.Print_Area" localSheetId="2">'Wykres 2 (11)'!$A$1:$F$11</definedName>
    <definedName name="_xlnm.Print_Area" localSheetId="3">'Wykres 3 (12)'!$A$1:$E$22</definedName>
    <definedName name="_xlnm.Print_Area" localSheetId="4">'Wykres 4 (13)'!$A$1:$C$16</definedName>
    <definedName name="_xlnm.Print_Area" localSheetId="5">'Wykres 5 (14)'!$A$1:$I$110</definedName>
    <definedName name="_xlnm.Print_Area" localSheetId="6">'Wykres 6 (15)'!$A$1:$F$27</definedName>
    <definedName name="_xlnm.Print_Area" localSheetId="7">'Wykres 7 (16)'!$A$1:$C$13</definedName>
    <definedName name="_xlnm.Print_Area" localSheetId="8">'Wykres 8 (17)'!$A$1:$D$32</definedName>
    <definedName name="_xlnm.Print_Area" localSheetId="9">'Wykres 9 (18)'!$A$1:$D$28</definedName>
    <definedName name="_xlnm.Print_Titles" localSheetId="5">'Wykres 5 (14)'!$1:$9</definedName>
    <definedName name="WYKRES_1__10_._WSPÓŁCZYNNIK_FEMINIZACJIa_W_2023_R.">'Wykres 1 (10)'!$A$1</definedName>
    <definedName name="WYKRES_10__19_._ZGONY_WEDŁUG_WYBRANYCH_PRZYCZYN">'Wykres 10 (19)'!$A$1</definedName>
    <definedName name="WYKRES_11__20_._PRZECIĘTNE_TRWANIE_ŻYCIA">'Wykres 11 (20)'!$A$1</definedName>
    <definedName name="WYKRES_12__21_._LUDNOŚĆ_W_WIEKU_NIEPRODUKCYJNYM_NA_100_OSÓB_W_WIEKU_PRODUKCYJNYM">'Wykres 12 (21)'!$A$1</definedName>
    <definedName name="WYKRES_13__22_._SALDO_MIGRACJI_LUDNOŚCI_NA_POBYT_STAŁY_NA_1000_LUDNOŚCI">'Wykres 13 (22)'!$A$1</definedName>
    <definedName name="WYKRES_14__23_._SALDO_MIGRACJI_LUDNOŚCI_NA_POBYT_STAŁY_NA_1000_LUDNOŚCI_W_2023_R.">'Wykres 14 (23)'!$A$1</definedName>
    <definedName name="WYKRES_2__11_._LUDNOŚĆ_WEDŁUG_EKONOMICZNYCH_GRUP_WIEKU">'Wykres 2 (11)'!$A$1</definedName>
    <definedName name="WYKRES_3__12_._INDEKS_STAROŚCIa">'Wykres 3 (12)'!$A$1</definedName>
    <definedName name="WYKRES_4__13_._LUDNOŚĆ_W_WIEKU_65_LAT_I_WIĘCEJ_W_2023_R.">'Wykres 4 (13)'!$A$1</definedName>
    <definedName name="WYKRES_5__14_._LUDNOŚĆ_WEDŁUG_PŁCI_I_WIEKU_W_LATACH_2015__2023_I_2060">'Wykres 5 (14)'!$A$1</definedName>
    <definedName name="WYKRES_6__15_._MEDIANA_WIEKU__WIEK_ŚRODKOWY__LUDNOŚCI">'Wykres 6 (15)'!$A$1</definedName>
    <definedName name="WYKRES_7__16_._PRZYROST_UBYTEK_NATURALNY_NA_1000_LUDNOŚCI_W_2023_R.">'Wykres 7 (16)'!$A$1</definedName>
    <definedName name="WYKRES_8__17_._PRZYROST_UBYTEK_NATURALNY__URODZENIA_ŻYWE_I_ZGONY">'Wykres 8 (17)'!$A$1</definedName>
    <definedName name="WYKRES_9__18_._MAŁŻEŃSTWA_ZAWARTE_I_ROZWODY_NA_1000_LUDNOŚCI">'Wykres 9 (18)'!$A$1</definedName>
  </definedNames>
  <calcPr calcId="152511"/>
</workbook>
</file>

<file path=xl/calcChain.xml><?xml version="1.0" encoding="utf-8"?>
<calcChain xmlns="http://schemas.openxmlformats.org/spreadsheetml/2006/main">
  <c r="I59" i="40" l="1"/>
  <c r="I61" i="40"/>
  <c r="I62" i="40"/>
  <c r="I64" i="40"/>
  <c r="I65" i="40"/>
  <c r="I66" i="40"/>
  <c r="I67" i="40"/>
  <c r="I68" i="40"/>
  <c r="I69" i="40"/>
  <c r="I70" i="40"/>
  <c r="I71" i="40"/>
  <c r="I72" i="40"/>
  <c r="I73" i="40"/>
  <c r="I74" i="40"/>
  <c r="I75" i="40"/>
  <c r="I76" i="40"/>
  <c r="I77" i="40"/>
  <c r="I78" i="40"/>
  <c r="I79" i="40"/>
  <c r="I80" i="40"/>
  <c r="I81" i="40"/>
  <c r="I82" i="40"/>
  <c r="I83" i="40"/>
  <c r="I84" i="40"/>
  <c r="I85" i="40"/>
  <c r="I86" i="40"/>
  <c r="I87" i="40"/>
  <c r="I88" i="40"/>
  <c r="I89" i="40"/>
  <c r="I90" i="40"/>
  <c r="I91" i="40"/>
  <c r="I92" i="40"/>
  <c r="I93" i="40"/>
  <c r="I94" i="40"/>
  <c r="I95" i="40"/>
  <c r="I96" i="40"/>
  <c r="I97" i="40"/>
  <c r="I98" i="40"/>
  <c r="I99" i="40"/>
  <c r="I100" i="40"/>
  <c r="I101" i="40"/>
  <c r="I102" i="40"/>
  <c r="I103" i="40"/>
  <c r="I104" i="40"/>
  <c r="I105" i="40"/>
  <c r="I106" i="40"/>
  <c r="I107" i="40"/>
  <c r="I108" i="40"/>
  <c r="I109" i="40"/>
  <c r="I110" i="40"/>
  <c r="E26" i="40"/>
  <c r="E27" i="40"/>
  <c r="E28" i="40"/>
  <c r="E29" i="40"/>
  <c r="E30" i="40"/>
  <c r="E31" i="40"/>
  <c r="E32" i="40"/>
  <c r="E33" i="40"/>
  <c r="E34" i="40"/>
  <c r="E35" i="40"/>
  <c r="E36" i="40"/>
  <c r="E37" i="40"/>
  <c r="E38" i="40"/>
  <c r="E39" i="40"/>
  <c r="E40" i="40"/>
  <c r="E41" i="40"/>
  <c r="E42" i="40"/>
  <c r="E43" i="40"/>
  <c r="E44" i="40"/>
  <c r="E45" i="40"/>
  <c r="E46" i="40"/>
  <c r="E47" i="40"/>
  <c r="E48" i="40"/>
  <c r="E49" i="40"/>
  <c r="E50" i="40"/>
  <c r="E51" i="40"/>
  <c r="E52" i="40"/>
  <c r="E53" i="40"/>
  <c r="E54" i="40"/>
  <c r="E55" i="40"/>
  <c r="E56" i="40"/>
  <c r="E57" i="40"/>
  <c r="E58" i="40"/>
  <c r="E60" i="40"/>
  <c r="E63" i="40"/>
  <c r="E11" i="40"/>
  <c r="E12" i="40"/>
  <c r="E13" i="40"/>
  <c r="E14" i="40"/>
  <c r="E15" i="40"/>
  <c r="E16" i="40"/>
  <c r="E17" i="40"/>
  <c r="E18" i="40"/>
  <c r="E19" i="40"/>
  <c r="E20" i="40"/>
  <c r="E21" i="40"/>
  <c r="E22" i="40"/>
  <c r="E23" i="40"/>
  <c r="E24" i="40"/>
  <c r="E25" i="40"/>
  <c r="E10" i="40"/>
</calcChain>
</file>

<file path=xl/sharedStrings.xml><?xml version="1.0" encoding="utf-8"?>
<sst xmlns="http://schemas.openxmlformats.org/spreadsheetml/2006/main" count="259" uniqueCount="146">
  <si>
    <t>INDEKS STAROŚCI</t>
  </si>
  <si>
    <t>MAŁŻEŃSTWA ZAWARTE I ROZWODY NA 1000 LUDNOŚCI</t>
  </si>
  <si>
    <t>MARRIAGES CONTRACTED AND DIVORCES PER 1000 POPULATION</t>
  </si>
  <si>
    <t>ZGONY WEDŁUG WYBRANYCH PRZYCZYN</t>
  </si>
  <si>
    <t>DEATHS BY SELECTED CAUSES</t>
  </si>
  <si>
    <t>LIFE EXPECTANCY</t>
  </si>
  <si>
    <t>SALDO MIGRACJI LUDNOŚCI NA POBYT STAŁY NA 1000 LUDNOŚCI</t>
  </si>
  <si>
    <t>NET MIGRATION OF POPULATION FOR PERMANENT RESIDENCE PER 1000 POPULATION</t>
  </si>
  <si>
    <t>Rural areas</t>
  </si>
  <si>
    <t>LUDNOŚĆ W WIEKU NIEPRODUKCYJNYM NA 100 OSÓB W WIEKU PRODUKCYJNYM</t>
  </si>
  <si>
    <t>NON-WORKING AGE POPULATION PER 100 PERSONS OF WORKING AGE</t>
  </si>
  <si>
    <t>%</t>
  </si>
  <si>
    <t>przedprodukcyjny</t>
  </si>
  <si>
    <t>pre-working</t>
  </si>
  <si>
    <t>produkcyjny</t>
  </si>
  <si>
    <t>working</t>
  </si>
  <si>
    <t>poprodukcyjny</t>
  </si>
  <si>
    <t>post-working</t>
  </si>
  <si>
    <t>a Liczba osób w wieku 65 lat i więcej przypadająca na 100 osób w wieku 0-14 lat.</t>
  </si>
  <si>
    <t>a Number of persons aged 65 years and more per 100 persons aged 0-14 years.</t>
  </si>
  <si>
    <t>Stan w dniu 31 grudnia</t>
  </si>
  <si>
    <t>As of 31 December</t>
  </si>
  <si>
    <t>a Do obliczenia salda wykorzystano dane o migracjach wewnętrznych za 2015 r. i migracjach zagranicznych za 2014 r.</t>
  </si>
  <si>
    <t>Stan na 31 grudnia</t>
  </si>
  <si>
    <t>PRZECIĘTNE TRWANIE ŻYCIA</t>
  </si>
  <si>
    <r>
      <t xml:space="preserve">2015 </t>
    </r>
    <r>
      <rPr>
        <vertAlign val="superscript"/>
        <sz val="9"/>
        <rFont val="Arial"/>
        <family val="2"/>
        <charset val="238"/>
      </rPr>
      <t>a</t>
    </r>
  </si>
  <si>
    <t>a In 2015, net migration was calculated using data on internal migration for 2015 and data on international migration for 2014.</t>
  </si>
  <si>
    <t>Wiek:</t>
  </si>
  <si>
    <t>Age:</t>
  </si>
  <si>
    <t>AGEING RATIO</t>
  </si>
  <si>
    <t>WYSZCZEGÓLNIENIE</t>
  </si>
  <si>
    <t>SPECIFICATION</t>
  </si>
  <si>
    <r>
      <t xml:space="preserve">LATA
</t>
    </r>
    <r>
      <rPr>
        <sz val="9"/>
        <color theme="1" tint="0.34998626667073579"/>
        <rFont val="Arial"/>
        <family val="2"/>
        <charset val="238"/>
      </rPr>
      <t>YEARS</t>
    </r>
  </si>
  <si>
    <r>
      <rPr>
        <sz val="9"/>
        <color theme="1"/>
        <rFont val="Arial"/>
        <family val="2"/>
        <charset val="238"/>
      </rPr>
      <t>LATA</t>
    </r>
    <r>
      <rPr>
        <sz val="9"/>
        <color theme="1" tint="0.34998626667073579"/>
        <rFont val="Arial"/>
        <family val="2"/>
        <charset val="238"/>
      </rPr>
      <t xml:space="preserve">
YEARS</t>
    </r>
  </si>
  <si>
    <t>LUDNOŚĆ WEDŁUG EKONOMICZNYCH GRUP WIEKU</t>
  </si>
  <si>
    <t>POPULATION BY ECONOMIC AGE GROUPS</t>
  </si>
  <si>
    <t>Powrót/back</t>
  </si>
  <si>
    <r>
      <t xml:space="preserve">100 lat i więcej 
</t>
    </r>
    <r>
      <rPr>
        <sz val="9"/>
        <color theme="1" tint="0.34998626667073579"/>
        <rFont val="Arial"/>
        <family val="2"/>
        <charset val="238"/>
      </rPr>
      <t>and more</t>
    </r>
  </si>
  <si>
    <t>Obszary wiejskie</t>
  </si>
  <si>
    <t>aglomeracyjne dużej gęstości</t>
  </si>
  <si>
    <t>agglomeration high density</t>
  </si>
  <si>
    <t>aglomeracyjne małej gęstości</t>
  </si>
  <si>
    <t>agglomeration low density</t>
  </si>
  <si>
    <t>pozaglomeracyjne dużej gęstości</t>
  </si>
  <si>
    <t>non-agglomeration high density</t>
  </si>
  <si>
    <t>pozaglomeracyjne małej gęstości</t>
  </si>
  <si>
    <t>non-agglomeration low density</t>
  </si>
  <si>
    <t>duże</t>
  </si>
  <si>
    <t>large</t>
  </si>
  <si>
    <t>średnie</t>
  </si>
  <si>
    <t>medium</t>
  </si>
  <si>
    <t>małe</t>
  </si>
  <si>
    <t>small</t>
  </si>
  <si>
    <r>
      <t xml:space="preserve">Na 1000 ludności
</t>
    </r>
    <r>
      <rPr>
        <sz val="9"/>
        <color theme="1" tint="0.34998626667073579"/>
        <rFont val="Arial"/>
        <family val="2"/>
        <charset val="238"/>
      </rPr>
      <t>Per 1000 population</t>
    </r>
  </si>
  <si>
    <t>WYKRES 2 (11). LUDNOŚĆ WEDŁUG EKONOMICZNYCH GRUP WIEKU</t>
  </si>
  <si>
    <t>CHART 2 (11). POPULATION BY ECONOMIC AGE GROUPS</t>
  </si>
  <si>
    <t>Wykres 1 (10).</t>
  </si>
  <si>
    <t>SEX RATIO IN 2023</t>
  </si>
  <si>
    <r>
      <t>WYKRES 1 (10). WSPÓŁCZYNNIK FEMINIZACJI</t>
    </r>
    <r>
      <rPr>
        <b/>
        <vertAlign val="superscript"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W 2023 R.</t>
    </r>
  </si>
  <si>
    <r>
      <t>CHART 1 (10). SEX RATIO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IN 2023</t>
    </r>
  </si>
  <si>
    <t>Obszary wiejskie:</t>
  </si>
  <si>
    <t>Rural areas:</t>
  </si>
  <si>
    <t>Miasta:</t>
  </si>
  <si>
    <t>Urban areas:</t>
  </si>
  <si>
    <t>Wykres 2 (11).</t>
  </si>
  <si>
    <r>
      <t>WYKRES 3 (12). INDEKS STAROŚCI</t>
    </r>
    <r>
      <rPr>
        <b/>
        <vertAlign val="superscript"/>
        <sz val="9"/>
        <rFont val="Arial"/>
        <family val="2"/>
        <charset val="238"/>
      </rPr>
      <t>a</t>
    </r>
  </si>
  <si>
    <r>
      <t>CHART 3 (12). AGEING RATIO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</si>
  <si>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>Wykres 3 (12).</t>
  </si>
  <si>
    <r>
      <t>LUDNOŚĆ W WIEKU 65 LAT I WIĘCEJ</t>
    </r>
    <r>
      <rPr>
        <vertAlign val="superscript"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W 2023 R.</t>
    </r>
  </si>
  <si>
    <t>POPULATION AGED 65 AND MORE IN 2023</t>
  </si>
  <si>
    <t>WSPÓŁCZYNNIK FEMINIZACJI W 2023 R.</t>
  </si>
  <si>
    <t>WYKRES 4 (13). LUDNOŚĆ W WIEKU 65 LAT I WIĘCEJ W 2023 R.</t>
  </si>
  <si>
    <t>CHART 4 (13). POPULATION AGED 65 AND MORE IN 2023</t>
  </si>
  <si>
    <t>Wykres 4 (13).</t>
  </si>
  <si>
    <t>CHART 5 (14). POPULATION BY SEX AND AGE IN 2015, 2023 AND 2060</t>
  </si>
  <si>
    <t>WYKRES 5 (14). LUDNOŚĆ WEDŁUG PŁCI I WIEKU W LATACH 2015, 2023 I 2060</t>
  </si>
  <si>
    <t>Wykres 5 (14).</t>
  </si>
  <si>
    <t>LUDNOŚĆ WEDŁUG PŁCI I WIEKU W LATACH 2015, 2023 I 2060</t>
  </si>
  <si>
    <t>POPULATION BY SEX AND AGE IN 2015, 2023 AND 2060</t>
  </si>
  <si>
    <t>Wykres 6 (15).</t>
  </si>
  <si>
    <t>Wykres 7 (16).</t>
  </si>
  <si>
    <t>Wykres 8 (17).</t>
  </si>
  <si>
    <t>Wykres 9 (18).</t>
  </si>
  <si>
    <t>WYKRES 9 (18). MAŁŻEŃSTWA ZAWARTE I ROZWODY NA 1000 LUDNOŚCI</t>
  </si>
  <si>
    <t>CHART 9 (18). MARRIAGES CONTRACTED AND DIVORCES PER 1000 POPULATION</t>
  </si>
  <si>
    <t>WYKRES 10 (19). ZGONY WEDŁUG WYBRANYCH PRZYCZYN</t>
  </si>
  <si>
    <t>CHART 10 (19). DEATHS BY SELECTED CAUSES</t>
  </si>
  <si>
    <t>Wykres 10 (19).</t>
  </si>
  <si>
    <t>COVID-19</t>
  </si>
  <si>
    <t>WYKRES 11 (20). PRZECIĘTNE TRWANIE ŻYCIA</t>
  </si>
  <si>
    <t>CHART 11 (20). LIFE EXPECTANCY</t>
  </si>
  <si>
    <t>Wykres 11 (20).</t>
  </si>
  <si>
    <t>WYKRES 12 (21). LUDNOŚĆ W WIEKU NIEPRODUKCYJNYM NA 100 OSÓB W WIEKU PRODUKCYJNYM</t>
  </si>
  <si>
    <t>CHART 12 (21). NON-WORKING AGE POPULATION PER 100 PERSONS OF WORKING AGE</t>
  </si>
  <si>
    <t>Prognoza</t>
  </si>
  <si>
    <t>WYKRES 13 (22). SALDO MIGRACJI LUDNOŚCI NA POBYT STAŁY NA 1000 LUDNOŚCI</t>
  </si>
  <si>
    <t>CHART 13 (22). NET MIGRATION OF POPULATION FOR PERMANENT RESIDENCE PER 1000 POPULATION</t>
  </si>
  <si>
    <t>Wykres 12 (21).</t>
  </si>
  <si>
    <t>Wykres 13 (22).</t>
  </si>
  <si>
    <t xml:space="preserve">WYKRES 14 (23). SALDO MIGRACJI LUDNOŚCI NA POBYT STAŁY NA 1000 LUDNOŚCI W 2023 R. </t>
  </si>
  <si>
    <t>CHART 14 (23). NET MIGRATION OF POPULATION FOR PERMANENT RESIDENCE PER 1000 POPULATION IN 2023</t>
  </si>
  <si>
    <t xml:space="preserve">SALDO MIGRACJI LUDNOŚCI NA POBYT STAŁY NA 1000 LUDNOŚCI W 2023 R. </t>
  </si>
  <si>
    <t>NET MIGRATION OF POPULATION FOR PERMANENT RESIDENCE PER 1000 POPULATION IN 2023</t>
  </si>
  <si>
    <t>Wykres 14 (23).</t>
  </si>
  <si>
    <r>
      <t xml:space="preserve">Urodzenia żywe
</t>
    </r>
    <r>
      <rPr>
        <sz val="9"/>
        <color theme="0" tint="-0.499984740745262"/>
        <rFont val="Arial"/>
        <family val="2"/>
        <charset val="238"/>
      </rPr>
      <t>Live births</t>
    </r>
  </si>
  <si>
    <r>
      <t xml:space="preserve">Mężczyźni 
</t>
    </r>
    <r>
      <rPr>
        <sz val="9"/>
        <color theme="1" tint="0.34998626667073579"/>
        <rFont val="Arial"/>
        <family val="2"/>
        <charset val="238"/>
      </rPr>
      <t>Males</t>
    </r>
  </si>
  <si>
    <r>
      <t xml:space="preserve">Kobiety
</t>
    </r>
    <r>
      <rPr>
        <sz val="9"/>
        <color theme="1" tint="0.34998626667073579"/>
        <rFont val="Arial"/>
        <family val="2"/>
        <charset val="238"/>
      </rPr>
      <t>Females</t>
    </r>
  </si>
  <si>
    <r>
      <t xml:space="preserve">Ogółem
</t>
    </r>
    <r>
      <rPr>
        <sz val="9"/>
        <color theme="1" tint="0.34998626667073579"/>
        <rFont val="Arial"/>
        <family val="2"/>
        <charset val="238"/>
      </rPr>
      <t>Total</t>
    </r>
  </si>
  <si>
    <r>
      <t xml:space="preserve">Mężczyzni
</t>
    </r>
    <r>
      <rPr>
        <sz val="9"/>
        <color theme="1" tint="0.34998626667073579"/>
        <rFont val="Arial"/>
        <family val="2"/>
        <charset val="238"/>
      </rPr>
      <t>Males</t>
    </r>
  </si>
  <si>
    <r>
      <t xml:space="preserve">Miasta
</t>
    </r>
    <r>
      <rPr>
        <sz val="9"/>
        <color theme="1" tint="0.34998626667073579"/>
        <rFont val="Arial"/>
        <family val="2"/>
        <charset val="238"/>
      </rPr>
      <t>Urban areas</t>
    </r>
  </si>
  <si>
    <r>
      <t xml:space="preserve">Wieś
</t>
    </r>
    <r>
      <rPr>
        <sz val="9"/>
        <color theme="1" tint="0.34998626667073579"/>
        <rFont val="Arial"/>
        <family val="2"/>
        <charset val="238"/>
      </rPr>
      <t>Rural areas</t>
    </r>
  </si>
  <si>
    <r>
      <t xml:space="preserve">wiek
</t>
    </r>
    <r>
      <rPr>
        <sz val="9"/>
        <color theme="1" tint="0.34998626667073579"/>
        <rFont val="Arial"/>
        <family val="2"/>
        <charset val="238"/>
      </rPr>
      <t>age</t>
    </r>
  </si>
  <si>
    <r>
      <t xml:space="preserve">W % ogółu ludności
</t>
    </r>
    <r>
      <rPr>
        <sz val="9"/>
        <color theme="1" tint="0.34998626667073579"/>
        <rFont val="Arial"/>
        <family val="2"/>
        <charset val="238"/>
      </rPr>
      <t>In % of total population</t>
    </r>
  </si>
  <si>
    <r>
      <t xml:space="preserve">Nadwyżka liczby 
mężczyz nad 
liczbą kobiet
</t>
    </r>
    <r>
      <rPr>
        <sz val="9"/>
        <color theme="1" tint="0.34998626667073579"/>
        <rFont val="Arial"/>
        <family val="2"/>
        <charset val="238"/>
      </rPr>
      <t>Excess of males 
over females</t>
    </r>
  </si>
  <si>
    <r>
      <t xml:space="preserve">Nadwyżka liczby 
kobiet nad 
liczbą mężczyzn
</t>
    </r>
    <r>
      <rPr>
        <sz val="9"/>
        <color theme="1" tint="0.34998626667073579"/>
        <rFont val="Arial"/>
        <family val="2"/>
        <charset val="238"/>
      </rPr>
      <t>Excess of females 
over males</t>
    </r>
  </si>
  <si>
    <r>
      <t xml:space="preserve">Zgony
</t>
    </r>
    <r>
      <rPr>
        <sz val="9"/>
        <color theme="1" tint="0.34998626667073579"/>
        <rFont val="Arial"/>
        <family val="2"/>
        <charset val="238"/>
      </rPr>
      <t>Deaths</t>
    </r>
  </si>
  <si>
    <r>
      <t xml:space="preserve">Przyrost/ubytek naturalny
</t>
    </r>
    <r>
      <rPr>
        <sz val="9"/>
        <color theme="1" tint="0.34998626667073579"/>
        <rFont val="Arial"/>
        <family val="2"/>
        <charset val="238"/>
      </rPr>
      <t>Natural increase/decrease</t>
    </r>
  </si>
  <si>
    <r>
      <t xml:space="preserve">tys. osób 
</t>
    </r>
    <r>
      <rPr>
        <sz val="9"/>
        <color theme="1" tint="0.34998626667073579"/>
        <rFont val="Arial"/>
        <family val="2"/>
        <charset val="238"/>
      </rPr>
      <t>thousand persons</t>
    </r>
  </si>
  <si>
    <r>
      <t xml:space="preserve">Małżeństwa zawarte
</t>
    </r>
    <r>
      <rPr>
        <sz val="9"/>
        <color theme="1" tint="0.34998626667073579"/>
        <rFont val="Arial"/>
        <family val="2"/>
        <charset val="238"/>
      </rPr>
      <t>Marriages contracted</t>
    </r>
  </si>
  <si>
    <r>
      <t xml:space="preserve">Rozowody
</t>
    </r>
    <r>
      <rPr>
        <sz val="9"/>
        <color theme="1" tint="0.34998626667073579"/>
        <rFont val="Arial"/>
        <family val="2"/>
        <charset val="238"/>
      </rPr>
      <t>Ddivorces</t>
    </r>
  </si>
  <si>
    <r>
      <t xml:space="preserve">tys. osób
</t>
    </r>
    <r>
      <rPr>
        <sz val="9"/>
        <color theme="1" tint="0.34998626667073579"/>
        <rFont val="Arial"/>
        <family val="2"/>
        <charset val="238"/>
      </rPr>
      <t>thousand persons</t>
    </r>
  </si>
  <si>
    <r>
      <t xml:space="preserve">Nowotwory
</t>
    </r>
    <r>
      <rPr>
        <sz val="9"/>
        <color theme="1" tint="0.34998626667073579"/>
        <rFont val="Arial"/>
        <family val="2"/>
        <charset val="238"/>
      </rPr>
      <t>Neoplasms</t>
    </r>
  </si>
  <si>
    <r>
      <t xml:space="preserve">Choroby układu krążenia
</t>
    </r>
    <r>
      <rPr>
        <sz val="9"/>
        <color theme="1" tint="0.34998626667073579"/>
        <rFont val="Arial"/>
        <family val="2"/>
        <charset val="238"/>
      </rPr>
      <t>Diseases of the circulatory system</t>
    </r>
  </si>
  <si>
    <r>
      <t xml:space="preserve">Choroby układu oddechowego
</t>
    </r>
    <r>
      <rPr>
        <sz val="9"/>
        <color theme="1" tint="0.34998626667073579"/>
        <rFont val="Arial"/>
        <family val="2"/>
        <charset val="238"/>
      </rPr>
      <t>Diseases of the respiratory system</t>
    </r>
  </si>
  <si>
    <r>
      <t xml:space="preserve">Choroby układu pokarmowego
</t>
    </r>
    <r>
      <rPr>
        <sz val="9"/>
        <color theme="1" tint="0.34998626667073579"/>
        <rFont val="Arial"/>
        <family val="2"/>
        <charset val="238"/>
      </rPr>
      <t>Diseases of the digestive system</t>
    </r>
  </si>
  <si>
    <r>
      <t xml:space="preserve">Zewnętrzne przyczyny
</t>
    </r>
    <r>
      <rPr>
        <sz val="9"/>
        <color theme="1" tint="0.34998626667073579"/>
        <rFont val="Arial"/>
        <family val="2"/>
        <charset val="238"/>
      </rPr>
      <t>External causes</t>
    </r>
  </si>
  <si>
    <r>
      <t xml:space="preserve">Pozostałe
</t>
    </r>
    <r>
      <rPr>
        <sz val="9"/>
        <color theme="1" tint="0.34998626667073579"/>
        <rFont val="Arial"/>
        <family val="2"/>
        <charset val="238"/>
      </rPr>
      <t>Others</t>
    </r>
  </si>
  <si>
    <r>
      <t xml:space="preserve">ogółem
</t>
    </r>
    <r>
      <rPr>
        <sz val="9"/>
        <color theme="1" tint="0.34998626667073579"/>
        <rFont val="Arial"/>
        <family val="2"/>
        <charset val="238"/>
      </rPr>
      <t>total</t>
    </r>
  </si>
  <si>
    <r>
      <t xml:space="preserve">miasta
</t>
    </r>
    <r>
      <rPr>
        <sz val="9"/>
        <color theme="1" tint="0.34998626667073579"/>
        <rFont val="Arial"/>
        <family val="2"/>
        <charset val="238"/>
      </rPr>
      <t>urban areas</t>
    </r>
  </si>
  <si>
    <r>
      <t xml:space="preserve">wieś
</t>
    </r>
    <r>
      <rPr>
        <sz val="9"/>
        <color theme="1" tint="0.34998626667073579"/>
        <rFont val="Arial"/>
        <family val="2"/>
        <charset val="238"/>
      </rPr>
      <t>rural areas</t>
    </r>
  </si>
  <si>
    <r>
      <t xml:space="preserve">Mężczyźni
</t>
    </r>
    <r>
      <rPr>
        <sz val="9"/>
        <color theme="1" tint="0.34998626667073579"/>
        <rFont val="Arial"/>
        <family val="2"/>
        <charset val="238"/>
      </rPr>
      <t>Males</t>
    </r>
  </si>
  <si>
    <r>
      <t xml:space="preserve">osoby
</t>
    </r>
    <r>
      <rPr>
        <sz val="9"/>
        <color theme="1" tint="0.34998626667073579"/>
        <rFont val="Arial"/>
        <family val="2"/>
        <charset val="238"/>
      </rPr>
      <t>persons</t>
    </r>
  </si>
  <si>
    <t>DZIAŁ IV. LUDNOŚĆ</t>
  </si>
  <si>
    <t>CHAPTER IV. POPULATION</t>
  </si>
  <si>
    <t>CHART 7 (16). NATURAL INCREASE/DECREASE PER 1000 POPULATION IN 2023</t>
  </si>
  <si>
    <t>NATURAL INCREASE/DECREASE PER 1000 POPULATION IN 2023</t>
  </si>
  <si>
    <t>PRZYROST/UBYTEK NATURALNY NA 1000 LUDNOŚCI W 2023 R.</t>
  </si>
  <si>
    <t>WYKRES 7 (16). PRZYROST/UBYTEK NATURALNY NA 1000 LUDNOŚCI W 2023 R.</t>
  </si>
  <si>
    <t>PRZYROST/UBYTEK NATURALNY, URODZENIA ŻYWE I ZGONY</t>
  </si>
  <si>
    <t>CHART 8 (17). NATURAL INCREASE/DECREASE, LIVE BIRTHS AND DEATHS</t>
  </si>
  <si>
    <t>NATURAL INCREASE/DECREASE, LIVE BIRTHS AND DEATHS</t>
  </si>
  <si>
    <t>WYKRES 8 (17). PRZYROST/UBYTEK NATURALNY, URODZENIA ŻYWE I ZGONY</t>
  </si>
  <si>
    <t>MEDIANA WIEKU (wiek środkowy) LUDNOŚCI</t>
  </si>
  <si>
    <t>CHART 6 (15). MEDIAN AGE (middle age) OF POPULATION</t>
  </si>
  <si>
    <t>WYKRES 6 (15). MEDIANA WIEKU (wiek środkowy) LUDNOŚCI</t>
  </si>
  <si>
    <t>MEDIAN AGE (middle age) OF POPULATION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</si>
</sst>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415]0.0"/>
    <numFmt numFmtId="165" formatCode="0.0"/>
    <numFmt numFmtId="166" formatCode="[$-415]General"/>
    <numFmt numFmtId="167" formatCode="#,##0.00&quot; &quot;[$zł-415];[Red]&quot;-&quot;#,##0.00&quot; &quot;[$zł-415]"/>
  </numFmts>
  <fonts count="25">
    <font>
      <sz val="11"/>
      <color theme="1"/>
      <name val="Arial"/>
      <family val="2"/>
      <charset val="238"/>
    </font>
    <font>
      <sz val="11"/>
      <color rgb="FF000000"/>
      <name val="Czcionka tekstu podstawowego"/>
      <charset val="238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0"/>
      <color theme="1"/>
      <name val="Arial CE"/>
      <charset val="238"/>
    </font>
    <font>
      <b/>
      <i/>
      <u/>
      <sz val="11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8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vertAlign val="superscript"/>
      <sz val="9"/>
      <color theme="1" tint="0.34998626667073579"/>
      <name val="Arial"/>
      <family val="2"/>
      <charset val="238"/>
    </font>
    <font>
      <sz val="8"/>
      <color theme="1" tint="0.3499862666707357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9"/>
      <color theme="1"/>
      <name val="Arial"/>
      <family val="2"/>
      <charset val="238"/>
    </font>
    <font>
      <u/>
      <sz val="11"/>
      <color theme="10"/>
      <name val="Arial"/>
      <family val="2"/>
      <charset val="238"/>
    </font>
    <font>
      <u/>
      <sz val="9"/>
      <color theme="10"/>
      <name val="Arial"/>
      <family val="2"/>
      <charset val="238"/>
    </font>
    <font>
      <sz val="10"/>
      <name val="Arial CE"/>
      <charset val="238"/>
    </font>
    <font>
      <b/>
      <sz val="9"/>
      <color rgb="FFFF000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0"/>
      <name val="Arial"/>
      <family val="2"/>
      <charset val="238"/>
    </font>
    <font>
      <b/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  <bgColor rgb="FFD3D3D3"/>
      </patternFill>
    </fill>
  </fills>
  <borders count="3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8">
    <xf numFmtId="0" fontId="0" fillId="0" borderId="0"/>
    <xf numFmtId="166" fontId="1" fillId="0" borderId="0"/>
    <xf numFmtId="166" fontId="2" fillId="0" borderId="0"/>
    <xf numFmtId="0" fontId="3" fillId="0" borderId="0">
      <alignment horizontal="center"/>
    </xf>
    <xf numFmtId="0" fontId="3" fillId="0" borderId="0">
      <alignment horizontal="center" textRotation="90"/>
    </xf>
    <xf numFmtId="166" fontId="2" fillId="2" borderId="1">
      <alignment horizontal="left" vertical="center" wrapText="1"/>
    </xf>
    <xf numFmtId="166" fontId="2" fillId="2" borderId="1">
      <alignment horizontal="left" vertical="center" wrapText="1"/>
    </xf>
    <xf numFmtId="166" fontId="4" fillId="0" borderId="0"/>
    <xf numFmtId="0" fontId="2" fillId="0" borderId="0"/>
    <xf numFmtId="0" fontId="5" fillId="0" borderId="0"/>
    <xf numFmtId="167" fontId="5" fillId="0" borderId="0"/>
    <xf numFmtId="0" fontId="6" fillId="0" borderId="0"/>
    <xf numFmtId="0" fontId="16" fillId="0" borderId="0" applyNumberFormat="0" applyFill="0" applyBorder="0" applyAlignment="0" applyProtection="0"/>
    <xf numFmtId="166" fontId="1" fillId="0" borderId="0"/>
    <xf numFmtId="0" fontId="18" fillId="0" borderId="0"/>
    <xf numFmtId="166" fontId="1" fillId="0" borderId="0"/>
    <xf numFmtId="0" fontId="20" fillId="0" borderId="0" applyNumberFormat="0" applyFill="0" applyBorder="0" applyAlignment="0" applyProtection="0"/>
    <xf numFmtId="0" fontId="6" fillId="0" borderId="0"/>
  </cellStyleXfs>
  <cellXfs count="223">
    <xf numFmtId="0" fontId="0" fillId="0" borderId="0" xfId="0"/>
    <xf numFmtId="0" fontId="7" fillId="0" borderId="0" xfId="0" applyFont="1"/>
    <xf numFmtId="0" fontId="7" fillId="0" borderId="0" xfId="0" applyFont="1" applyFill="1" applyAlignment="1">
      <alignment wrapText="1"/>
    </xf>
    <xf numFmtId="0" fontId="7" fillId="0" borderId="0" xfId="0" applyFont="1" applyFill="1"/>
    <xf numFmtId="166" fontId="7" fillId="0" borderId="0" xfId="2" applyFont="1" applyFill="1" applyAlignment="1">
      <alignment wrapText="1"/>
    </xf>
    <xf numFmtId="166" fontId="7" fillId="0" borderId="0" xfId="1" applyFont="1" applyFill="1" applyAlignment="1">
      <alignment wrapText="1"/>
    </xf>
    <xf numFmtId="0" fontId="11" fillId="0" borderId="1" xfId="0" applyFont="1" applyFill="1" applyBorder="1" applyAlignment="1">
      <alignment horizontal="left" wrapText="1"/>
    </xf>
    <xf numFmtId="166" fontId="7" fillId="0" borderId="0" xfId="1" applyFont="1" applyFill="1" applyBorder="1" applyAlignment="1"/>
    <xf numFmtId="0" fontId="7" fillId="0" borderId="1" xfId="0" applyFont="1" applyFill="1" applyBorder="1" applyAlignment="1">
      <alignment horizontal="left" wrapText="1"/>
    </xf>
    <xf numFmtId="164" fontId="7" fillId="0" borderId="1" xfId="1" applyNumberFormat="1" applyFont="1" applyFill="1" applyBorder="1" applyAlignment="1">
      <alignment horizontal="right" wrapText="1"/>
    </xf>
    <xf numFmtId="0" fontId="11" fillId="0" borderId="0" xfId="0" applyFont="1" applyFill="1" applyAlignment="1"/>
    <xf numFmtId="165" fontId="7" fillId="0" borderId="1" xfId="1" applyNumberFormat="1" applyFont="1" applyFill="1" applyBorder="1" applyAlignment="1">
      <alignment horizontal="right" wrapText="1"/>
    </xf>
    <xf numFmtId="165" fontId="7" fillId="0" borderId="1" xfId="0" applyNumberFormat="1" applyFont="1" applyFill="1" applyBorder="1" applyAlignment="1">
      <alignment wrapText="1"/>
    </xf>
    <xf numFmtId="0" fontId="7" fillId="0" borderId="0" xfId="0" applyFont="1" applyBorder="1"/>
    <xf numFmtId="165" fontId="7" fillId="0" borderId="0" xfId="0" applyNumberFormat="1" applyFont="1" applyFill="1" applyAlignment="1">
      <alignment wrapText="1"/>
    </xf>
    <xf numFmtId="0" fontId="10" fillId="0" borderId="0" xfId="0" applyFont="1" applyFill="1" applyAlignment="1"/>
    <xf numFmtId="0" fontId="13" fillId="0" borderId="0" xfId="0" applyFont="1" applyFill="1" applyAlignment="1"/>
    <xf numFmtId="0" fontId="8" fillId="0" borderId="0" xfId="0" applyFont="1" applyFill="1" applyAlignment="1">
      <alignment wrapText="1"/>
    </xf>
    <xf numFmtId="0" fontId="11" fillId="0" borderId="0" xfId="0" applyFont="1" applyFill="1" applyAlignment="1">
      <alignment wrapText="1"/>
    </xf>
    <xf numFmtId="166" fontId="11" fillId="0" borderId="0" xfId="1" applyFont="1" applyFill="1" applyBorder="1" applyAlignment="1"/>
    <xf numFmtId="166" fontId="8" fillId="0" borderId="0" xfId="1" applyFont="1" applyFill="1" applyBorder="1" applyAlignment="1"/>
    <xf numFmtId="0" fontId="7" fillId="0" borderId="6" xfId="0" applyFont="1" applyFill="1" applyBorder="1" applyAlignment="1">
      <alignment horizontal="left" wrapText="1"/>
    </xf>
    <xf numFmtId="1" fontId="7" fillId="0" borderId="6" xfId="11" applyNumberFormat="1" applyFont="1" applyFill="1" applyBorder="1" applyAlignment="1">
      <alignment horizontal="right" vertical="center"/>
    </xf>
    <xf numFmtId="1" fontId="7" fillId="0" borderId="6" xfId="0" applyNumberFormat="1" applyFont="1" applyFill="1" applyBorder="1" applyAlignment="1">
      <alignment horizontal="right" vertical="center"/>
    </xf>
    <xf numFmtId="1" fontId="7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/>
    </xf>
    <xf numFmtId="0" fontId="7" fillId="0" borderId="5" xfId="0" applyFont="1" applyFill="1" applyBorder="1" applyAlignment="1">
      <alignment horizontal="left" wrapText="1"/>
    </xf>
    <xf numFmtId="165" fontId="7" fillId="0" borderId="5" xfId="1" applyNumberFormat="1" applyFont="1" applyFill="1" applyBorder="1" applyAlignment="1">
      <alignment horizontal="right" wrapText="1"/>
    </xf>
    <xf numFmtId="165" fontId="7" fillId="0" borderId="3" xfId="1" applyNumberFormat="1" applyFont="1" applyFill="1" applyBorder="1" applyAlignment="1">
      <alignment horizontal="right" wrapText="1"/>
    </xf>
    <xf numFmtId="166" fontId="8" fillId="0" borderId="0" xfId="1" applyFont="1" applyFill="1" applyBorder="1" applyAlignment="1">
      <alignment wrapText="1"/>
    </xf>
    <xf numFmtId="164" fontId="7" fillId="0" borderId="5" xfId="1" applyNumberFormat="1" applyFont="1" applyFill="1" applyBorder="1" applyAlignment="1">
      <alignment horizontal="right" wrapText="1"/>
    </xf>
    <xf numFmtId="0" fontId="11" fillId="0" borderId="5" xfId="0" applyFont="1" applyFill="1" applyBorder="1" applyAlignment="1">
      <alignment horizontal="left" wrapText="1"/>
    </xf>
    <xf numFmtId="166" fontId="10" fillId="0" borderId="0" xfId="1" applyFont="1" applyFill="1" applyBorder="1" applyAlignment="1"/>
    <xf numFmtId="166" fontId="13" fillId="0" borderId="0" xfId="1" applyFont="1" applyFill="1" applyBorder="1" applyAlignment="1"/>
    <xf numFmtId="166" fontId="17" fillId="0" borderId="0" xfId="12" applyNumberFormat="1" applyFont="1" applyFill="1" applyAlignment="1">
      <alignment wrapText="1"/>
    </xf>
    <xf numFmtId="166" fontId="17" fillId="0" borderId="0" xfId="12" applyNumberFormat="1" applyFont="1" applyFill="1" applyBorder="1" applyAlignment="1"/>
    <xf numFmtId="0" fontId="7" fillId="0" borderId="0" xfId="0" applyFont="1" applyFill="1" applyAlignment="1">
      <alignment horizontal="left" wrapText="1"/>
    </xf>
    <xf numFmtId="1" fontId="7" fillId="0" borderId="6" xfId="11" applyNumberFormat="1" applyFont="1" applyFill="1" applyBorder="1" applyAlignment="1">
      <alignment horizontal="right"/>
    </xf>
    <xf numFmtId="0" fontId="7" fillId="0" borderId="0" xfId="0" applyFont="1" applyFill="1" applyAlignment="1">
      <alignment horizontal="left" wrapText="1"/>
    </xf>
    <xf numFmtId="0" fontId="11" fillId="0" borderId="0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wrapText="1"/>
    </xf>
    <xf numFmtId="166" fontId="7" fillId="0" borderId="0" xfId="1" applyFont="1" applyFill="1" applyBorder="1" applyAlignment="1">
      <alignment horizontal="left" wrapText="1"/>
    </xf>
    <xf numFmtId="166" fontId="11" fillId="0" borderId="0" xfId="1" applyFont="1" applyFill="1" applyBorder="1" applyAlignment="1">
      <alignment horizontal="left" wrapText="1"/>
    </xf>
    <xf numFmtId="0" fontId="11" fillId="0" borderId="0" xfId="0" applyFont="1" applyFill="1"/>
    <xf numFmtId="165" fontId="7" fillId="0" borderId="8" xfId="1" applyNumberFormat="1" applyFont="1" applyFill="1" applyBorder="1" applyAlignment="1">
      <alignment horizontal="right" wrapText="1"/>
    </xf>
    <xf numFmtId="165" fontId="7" fillId="0" borderId="6" xfId="0" applyNumberFormat="1" applyFont="1" applyFill="1" applyBorder="1"/>
    <xf numFmtId="166" fontId="7" fillId="0" borderId="5" xfId="1" applyFont="1" applyFill="1" applyBorder="1" applyAlignment="1">
      <alignment horizontal="left" wrapText="1"/>
    </xf>
    <xf numFmtId="165" fontId="7" fillId="0" borderId="1" xfId="2" applyNumberFormat="1" applyFont="1" applyFill="1" applyBorder="1" applyAlignment="1">
      <alignment horizontal="right" wrapText="1"/>
    </xf>
    <xf numFmtId="166" fontId="7" fillId="0" borderId="1" xfId="1" applyFont="1" applyFill="1" applyBorder="1" applyAlignment="1">
      <alignment horizontal="left" wrapText="1"/>
    </xf>
    <xf numFmtId="164" fontId="7" fillId="0" borderId="1" xfId="2" applyNumberFormat="1" applyFont="1" applyFill="1" applyBorder="1" applyAlignment="1">
      <alignment horizontal="right" wrapText="1"/>
    </xf>
    <xf numFmtId="0" fontId="10" fillId="0" borderId="0" xfId="0" applyFont="1" applyFill="1"/>
    <xf numFmtId="0" fontId="7" fillId="0" borderId="4" xfId="0" applyFont="1" applyFill="1" applyBorder="1" applyAlignment="1">
      <alignment horizontal="left" wrapText="1"/>
    </xf>
    <xf numFmtId="165" fontId="7" fillId="0" borderId="4" xfId="0" applyNumberFormat="1" applyFont="1" applyFill="1" applyBorder="1" applyAlignment="1">
      <alignment wrapText="1"/>
    </xf>
    <xf numFmtId="165" fontId="7" fillId="0" borderId="0" xfId="0" applyNumberFormat="1" applyFont="1" applyFill="1"/>
    <xf numFmtId="1" fontId="7" fillId="0" borderId="0" xfId="0" applyNumberFormat="1" applyFont="1" applyFill="1" applyAlignment="1">
      <alignment wrapText="1"/>
    </xf>
    <xf numFmtId="165" fontId="11" fillId="0" borderId="0" xfId="0" applyNumberFormat="1" applyFont="1" applyFill="1"/>
    <xf numFmtId="166" fontId="7" fillId="0" borderId="6" xfId="1" applyFont="1" applyFill="1" applyBorder="1" applyAlignment="1">
      <alignment horizontal="center" vertical="center" wrapText="1"/>
    </xf>
    <xf numFmtId="166" fontId="7" fillId="0" borderId="0" xfId="1" applyFont="1" applyFill="1" applyBorder="1" applyAlignment="1">
      <alignment wrapText="1"/>
    </xf>
    <xf numFmtId="0" fontId="7" fillId="0" borderId="0" xfId="0" applyFont="1" applyFill="1" applyAlignment="1">
      <alignment horizontal="left" wrapText="1"/>
    </xf>
    <xf numFmtId="166" fontId="11" fillId="0" borderId="0" xfId="1" applyFont="1" applyFill="1" applyBorder="1" applyAlignment="1">
      <alignment wrapText="1"/>
    </xf>
    <xf numFmtId="0" fontId="7" fillId="0" borderId="6" xfId="0" applyNumberFormat="1" applyFont="1" applyFill="1" applyBorder="1" applyAlignment="1">
      <alignment horizontal="right" vertical="center"/>
    </xf>
    <xf numFmtId="0" fontId="19" fillId="0" borderId="0" xfId="0" applyFont="1" applyFill="1"/>
    <xf numFmtId="165" fontId="7" fillId="0" borderId="6" xfId="0" applyNumberFormat="1" applyFont="1" applyFill="1" applyBorder="1" applyAlignment="1">
      <alignment wrapText="1"/>
    </xf>
    <xf numFmtId="0" fontId="15" fillId="0" borderId="6" xfId="16" applyFont="1" applyFill="1" applyBorder="1" applyAlignment="1">
      <alignment horizontal="center" vertical="center" wrapText="1"/>
    </xf>
    <xf numFmtId="166" fontId="15" fillId="0" borderId="0" xfId="1" applyFont="1" applyFill="1" applyBorder="1" applyAlignment="1">
      <alignment horizontal="left" wrapText="1"/>
    </xf>
    <xf numFmtId="0" fontId="11" fillId="0" borderId="6" xfId="16" applyFont="1" applyFill="1" applyBorder="1" applyAlignment="1">
      <alignment horizontal="center" vertical="center"/>
    </xf>
    <xf numFmtId="0" fontId="15" fillId="0" borderId="6" xfId="16" applyFont="1" applyFill="1" applyBorder="1" applyAlignment="1">
      <alignment wrapText="1"/>
    </xf>
    <xf numFmtId="0" fontId="15" fillId="0" borderId="6" xfId="16" applyFont="1" applyFill="1" applyBorder="1" applyAlignment="1"/>
    <xf numFmtId="0" fontId="11" fillId="0" borderId="6" xfId="16" applyFont="1" applyFill="1" applyBorder="1" applyAlignment="1">
      <alignment wrapText="1"/>
    </xf>
    <xf numFmtId="0" fontId="15" fillId="0" borderId="6" xfId="16" applyFont="1" applyFill="1" applyBorder="1" applyAlignment="1">
      <alignment horizontal="left" indent="1"/>
    </xf>
    <xf numFmtId="0" fontId="11" fillId="0" borderId="6" xfId="16" applyFont="1" applyFill="1" applyBorder="1" applyAlignment="1">
      <alignment horizontal="left" indent="1"/>
    </xf>
    <xf numFmtId="0" fontId="15" fillId="0" borderId="6" xfId="16" applyFont="1" applyFill="1" applyBorder="1" applyAlignment="1">
      <alignment horizontal="left" wrapText="1" indent="1"/>
    </xf>
    <xf numFmtId="0" fontId="11" fillId="0" borderId="6" xfId="16" applyFont="1" applyFill="1" applyBorder="1" applyAlignment="1">
      <alignment horizontal="left" wrapText="1" indent="1"/>
    </xf>
    <xf numFmtId="0" fontId="11" fillId="0" borderId="6" xfId="16" applyFont="1" applyFill="1" applyBorder="1" applyAlignment="1">
      <alignment horizontal="left" wrapText="1"/>
    </xf>
    <xf numFmtId="0" fontId="21" fillId="0" borderId="0" xfId="0" applyFont="1" applyFill="1"/>
    <xf numFmtId="0" fontId="7" fillId="0" borderId="0" xfId="16" applyFont="1" applyFill="1" applyBorder="1" applyAlignment="1"/>
    <xf numFmtId="0" fontId="8" fillId="0" borderId="0" xfId="0" applyFont="1" applyFill="1"/>
    <xf numFmtId="0" fontId="7" fillId="0" borderId="6" xfId="16" applyFont="1" applyFill="1" applyBorder="1" applyAlignment="1">
      <alignment horizontal="center" vertical="center" wrapText="1"/>
    </xf>
    <xf numFmtId="0" fontId="7" fillId="0" borderId="6" xfId="16" applyFont="1" applyFill="1" applyBorder="1" applyAlignment="1">
      <alignment wrapText="1"/>
    </xf>
    <xf numFmtId="0" fontId="7" fillId="0" borderId="6" xfId="16" applyFont="1" applyFill="1" applyBorder="1" applyAlignment="1"/>
    <xf numFmtId="0" fontId="7" fillId="0" borderId="6" xfId="16" applyFont="1" applyFill="1" applyBorder="1" applyAlignment="1">
      <alignment horizontal="left" indent="1"/>
    </xf>
    <xf numFmtId="166" fontId="7" fillId="0" borderId="0" xfId="1" applyFont="1" applyFill="1" applyBorder="1" applyAlignment="1">
      <alignment wrapText="1"/>
    </xf>
    <xf numFmtId="166" fontId="11" fillId="0" borderId="0" xfId="1" applyFont="1" applyFill="1" applyBorder="1" applyAlignment="1">
      <alignment wrapText="1"/>
    </xf>
    <xf numFmtId="0" fontId="11" fillId="0" borderId="0" xfId="0" applyFont="1" applyFill="1" applyAlignment="1"/>
    <xf numFmtId="166" fontId="11" fillId="0" borderId="0" xfId="1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166" fontId="11" fillId="0" borderId="0" xfId="1" applyFont="1" applyFill="1" applyBorder="1" applyAlignment="1">
      <alignment wrapText="1"/>
    </xf>
    <xf numFmtId="166" fontId="8" fillId="0" borderId="0" xfId="1" applyFont="1" applyFill="1" applyBorder="1" applyAlignment="1"/>
    <xf numFmtId="166" fontId="11" fillId="0" borderId="0" xfId="1" applyFont="1" applyFill="1" applyBorder="1" applyAlignment="1"/>
    <xf numFmtId="0" fontId="7" fillId="0" borderId="0" xfId="0" applyFont="1" applyFill="1" applyBorder="1" applyAlignment="1">
      <alignment horizontal="center" vertical="center" wrapText="1"/>
    </xf>
    <xf numFmtId="166" fontId="11" fillId="0" borderId="0" xfId="2" applyFont="1" applyFill="1" applyBorder="1" applyAlignment="1">
      <alignment horizontal="center" vertical="center" wrapText="1"/>
    </xf>
    <xf numFmtId="1" fontId="7" fillId="0" borderId="0" xfId="1" applyNumberFormat="1" applyFont="1" applyFill="1" applyBorder="1" applyAlignment="1">
      <alignment horizontal="right" wrapText="1"/>
    </xf>
    <xf numFmtId="0" fontId="8" fillId="0" borderId="12" xfId="0" applyFont="1" applyFill="1" applyBorder="1" applyAlignment="1">
      <alignment horizontal="center" vertical="center"/>
    </xf>
    <xf numFmtId="1" fontId="7" fillId="0" borderId="12" xfId="0" applyNumberFormat="1" applyFont="1" applyFill="1" applyBorder="1" applyAlignment="1">
      <alignment horizontal="right" vertical="center"/>
    </xf>
    <xf numFmtId="1" fontId="7" fillId="0" borderId="12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left" vertical="center"/>
    </xf>
    <xf numFmtId="166" fontId="7" fillId="0" borderId="0" xfId="1" applyFont="1" applyFill="1" applyBorder="1" applyAlignment="1">
      <alignment horizontal="center" vertical="center" wrapText="1"/>
    </xf>
    <xf numFmtId="166" fontId="11" fillId="0" borderId="0" xfId="1" applyFont="1" applyFill="1" applyBorder="1" applyAlignment="1">
      <alignment horizontal="center" vertical="center" wrapText="1"/>
    </xf>
    <xf numFmtId="165" fontId="7" fillId="0" borderId="0" xfId="2" applyNumberFormat="1" applyFont="1" applyFill="1" applyBorder="1" applyAlignment="1">
      <alignment horizontal="right" wrapText="1"/>
    </xf>
    <xf numFmtId="165" fontId="7" fillId="0" borderId="0" xfId="1" applyNumberFormat="1" applyFont="1" applyFill="1" applyBorder="1" applyAlignment="1">
      <alignment horizontal="right" wrapText="1"/>
    </xf>
    <xf numFmtId="166" fontId="11" fillId="0" borderId="14" xfId="2" applyFont="1" applyFill="1" applyBorder="1" applyAlignment="1">
      <alignment horizontal="center" vertical="center" wrapText="1"/>
    </xf>
    <xf numFmtId="166" fontId="7" fillId="0" borderId="0" xfId="2" applyFont="1" applyFill="1" applyBorder="1" applyAlignment="1">
      <alignment horizontal="center" vertical="center" wrapText="1"/>
    </xf>
    <xf numFmtId="164" fontId="7" fillId="0" borderId="0" xfId="2" applyNumberFormat="1" applyFont="1" applyFill="1" applyBorder="1" applyAlignment="1">
      <alignment horizontal="right" wrapText="1"/>
    </xf>
    <xf numFmtId="164" fontId="7" fillId="0" borderId="0" xfId="1" applyNumberFormat="1" applyFont="1" applyFill="1" applyBorder="1" applyAlignment="1">
      <alignment horizontal="right" wrapText="1"/>
    </xf>
    <xf numFmtId="0" fontId="7" fillId="0" borderId="0" xfId="0" applyFont="1" applyFill="1" applyBorder="1"/>
    <xf numFmtId="0" fontId="11" fillId="0" borderId="0" xfId="0" applyFont="1" applyFill="1" applyBorder="1" applyAlignment="1">
      <alignment horizontal="left" wrapText="1"/>
    </xf>
    <xf numFmtId="166" fontId="11" fillId="0" borderId="0" xfId="1" applyFont="1" applyFill="1" applyBorder="1" applyAlignment="1">
      <alignment wrapText="1"/>
    </xf>
    <xf numFmtId="166" fontId="8" fillId="0" borderId="0" xfId="1" applyFont="1" applyFill="1" applyBorder="1" applyAlignment="1"/>
    <xf numFmtId="166" fontId="11" fillId="0" borderId="0" xfId="1" applyFont="1" applyFill="1" applyBorder="1" applyAlignment="1"/>
    <xf numFmtId="0" fontId="8" fillId="0" borderId="0" xfId="0" applyFont="1" applyFill="1" applyBorder="1" applyAlignment="1"/>
    <xf numFmtId="0" fontId="11" fillId="0" borderId="0" xfId="0" applyFont="1" applyFill="1" applyBorder="1" applyAlignment="1"/>
    <xf numFmtId="0" fontId="7" fillId="0" borderId="0" xfId="0" applyFont="1" applyFill="1" applyAlignment="1">
      <alignment horizontal="left" wrapText="1"/>
    </xf>
    <xf numFmtId="166" fontId="11" fillId="0" borderId="0" xfId="1" applyFont="1" applyFill="1" applyBorder="1" applyAlignment="1">
      <alignment wrapText="1"/>
    </xf>
    <xf numFmtId="166" fontId="7" fillId="0" borderId="6" xfId="1" applyFont="1" applyFill="1" applyBorder="1" applyAlignment="1">
      <alignment horizontal="left" wrapText="1"/>
    </xf>
    <xf numFmtId="0" fontId="7" fillId="0" borderId="0" xfId="0" applyFont="1" applyFill="1" applyBorder="1" applyAlignment="1"/>
    <xf numFmtId="0" fontId="7" fillId="0" borderId="10" xfId="0" applyFont="1" applyFill="1" applyBorder="1" applyAlignment="1">
      <alignment horizontal="left" wrapText="1"/>
    </xf>
    <xf numFmtId="0" fontId="7" fillId="0" borderId="18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left" wrapText="1"/>
    </xf>
    <xf numFmtId="0" fontId="7" fillId="0" borderId="19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horizontal="left"/>
    </xf>
    <xf numFmtId="165" fontId="7" fillId="0" borderId="3" xfId="0" applyNumberFormat="1" applyFont="1" applyFill="1" applyBorder="1" applyAlignment="1">
      <alignment wrapText="1"/>
    </xf>
    <xf numFmtId="165" fontId="7" fillId="0" borderId="15" xfId="0" applyNumberFormat="1" applyFont="1" applyFill="1" applyBorder="1" applyAlignment="1">
      <alignment wrapText="1"/>
    </xf>
    <xf numFmtId="165" fontId="7" fillId="0" borderId="11" xfId="0" applyNumberFormat="1" applyFont="1" applyFill="1" applyBorder="1" applyAlignment="1">
      <alignment wrapText="1"/>
    </xf>
    <xf numFmtId="165" fontId="7" fillId="0" borderId="11" xfId="0" applyNumberFormat="1" applyFont="1" applyFill="1" applyBorder="1"/>
    <xf numFmtId="3" fontId="23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 applyBorder="1"/>
    <xf numFmtId="3" fontId="24" fillId="0" borderId="0" xfId="0" applyNumberFormat="1" applyFont="1" applyBorder="1" applyAlignment="1">
      <alignment horizontal="right" wrapText="1"/>
    </xf>
    <xf numFmtId="165" fontId="7" fillId="0" borderId="0" xfId="0" applyNumberFormat="1" applyFont="1" applyFill="1" applyBorder="1"/>
    <xf numFmtId="166" fontId="7" fillId="0" borderId="0" xfId="0" applyNumberFormat="1" applyFont="1" applyFill="1" applyAlignment="1">
      <alignment wrapText="1"/>
    </xf>
    <xf numFmtId="165" fontId="7" fillId="0" borderId="6" xfId="2" applyNumberFormat="1" applyFont="1" applyFill="1" applyBorder="1" applyAlignment="1">
      <alignment horizontal="right" vertical="center" wrapText="1"/>
    </xf>
    <xf numFmtId="165" fontId="7" fillId="0" borderId="4" xfId="1" applyNumberFormat="1" applyFont="1" applyFill="1" applyBorder="1" applyAlignment="1">
      <alignment horizontal="right" wrapText="1"/>
    </xf>
    <xf numFmtId="165" fontId="7" fillId="0" borderId="6" xfId="1" applyNumberFormat="1" applyFont="1" applyFill="1" applyBorder="1" applyAlignment="1">
      <alignment horizontal="right" wrapText="1"/>
    </xf>
    <xf numFmtId="165" fontId="7" fillId="0" borderId="6" xfId="16" applyNumberFormat="1" applyFont="1" applyFill="1" applyBorder="1" applyAlignment="1"/>
    <xf numFmtId="165" fontId="15" fillId="0" borderId="6" xfId="16" applyNumberFormat="1" applyFont="1" applyFill="1" applyBorder="1" applyAlignment="1"/>
    <xf numFmtId="165" fontId="15" fillId="0" borderId="6" xfId="0" applyNumberFormat="1" applyFont="1" applyBorder="1"/>
    <xf numFmtId="3" fontId="15" fillId="0" borderId="6" xfId="0" applyNumberFormat="1" applyFont="1" applyBorder="1"/>
    <xf numFmtId="1" fontId="7" fillId="0" borderId="6" xfId="0" applyNumberFormat="1" applyFont="1" applyBorder="1" applyAlignment="1">
      <alignment horizontal="right" vertical="center"/>
    </xf>
    <xf numFmtId="0" fontId="7" fillId="0" borderId="6" xfId="0" applyNumberFormat="1" applyFont="1" applyFill="1" applyBorder="1" applyAlignment="1">
      <alignment horizontal="right"/>
    </xf>
    <xf numFmtId="165" fontId="7" fillId="0" borderId="6" xfId="1" applyNumberFormat="1" applyFont="1" applyFill="1" applyBorder="1" applyAlignment="1">
      <alignment horizontal="right" vertical="center" wrapText="1"/>
    </xf>
    <xf numFmtId="2" fontId="7" fillId="0" borderId="5" xfId="1" applyNumberFormat="1" applyFont="1" applyFill="1" applyBorder="1" applyAlignment="1">
      <alignment horizontal="right" wrapText="1"/>
    </xf>
    <xf numFmtId="2" fontId="7" fillId="0" borderId="5" xfId="2" applyNumberFormat="1" applyFont="1" applyFill="1" applyBorder="1" applyAlignment="1">
      <alignment horizontal="right" wrapText="1"/>
    </xf>
    <xf numFmtId="2" fontId="7" fillId="0" borderId="1" xfId="1" applyNumberFormat="1" applyFont="1" applyFill="1" applyBorder="1" applyAlignment="1">
      <alignment horizontal="right" wrapText="1"/>
    </xf>
    <xf numFmtId="2" fontId="7" fillId="0" borderId="1" xfId="2" applyNumberFormat="1" applyFont="1" applyFill="1" applyBorder="1" applyAlignment="1">
      <alignment horizontal="right" wrapText="1"/>
    </xf>
    <xf numFmtId="0" fontId="7" fillId="0" borderId="0" xfId="0" applyFont="1" applyFill="1" applyAlignment="1"/>
    <xf numFmtId="0" fontId="15" fillId="0" borderId="0" xfId="0" applyFont="1"/>
    <xf numFmtId="0" fontId="7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166" fontId="7" fillId="0" borderId="6" xfId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166" fontId="7" fillId="0" borderId="10" xfId="1" applyFont="1" applyFill="1" applyBorder="1" applyAlignment="1">
      <alignment horizontal="center" vertical="center" wrapText="1"/>
    </xf>
    <xf numFmtId="166" fontId="7" fillId="0" borderId="11" xfId="1" applyFont="1" applyFill="1" applyBorder="1" applyAlignment="1">
      <alignment horizontal="center" vertical="center" wrapText="1"/>
    </xf>
    <xf numFmtId="166" fontId="7" fillId="0" borderId="16" xfId="1" applyFont="1" applyFill="1" applyBorder="1" applyAlignment="1">
      <alignment horizontal="center" vertical="center" wrapText="1"/>
    </xf>
    <xf numFmtId="166" fontId="7" fillId="0" borderId="20" xfId="2" applyFont="1" applyFill="1" applyBorder="1" applyAlignment="1">
      <alignment horizontal="center" vertical="center" wrapText="1"/>
    </xf>
    <xf numFmtId="166" fontId="7" fillId="0" borderId="21" xfId="2" applyFont="1" applyFill="1" applyBorder="1" applyAlignment="1">
      <alignment horizontal="center" vertical="center" wrapText="1"/>
    </xf>
    <xf numFmtId="166" fontId="7" fillId="0" borderId="4" xfId="2" applyFont="1" applyFill="1" applyBorder="1" applyAlignment="1">
      <alignment horizontal="center" vertical="center" wrapText="1"/>
    </xf>
    <xf numFmtId="166" fontId="7" fillId="0" borderId="22" xfId="2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16" xfId="16" applyFont="1" applyFill="1" applyBorder="1" applyAlignment="1">
      <alignment horizontal="center" vertical="center" wrapText="1"/>
    </xf>
    <xf numFmtId="0" fontId="7" fillId="0" borderId="17" xfId="16" applyFont="1" applyFill="1" applyBorder="1" applyAlignment="1">
      <alignment horizontal="center" vertical="center" wrapText="1"/>
    </xf>
    <xf numFmtId="0" fontId="7" fillId="0" borderId="7" xfId="16" applyFont="1" applyFill="1" applyBorder="1" applyAlignment="1">
      <alignment horizontal="center" vertical="center" wrapText="1"/>
    </xf>
    <xf numFmtId="0" fontId="11" fillId="0" borderId="16" xfId="16" applyFont="1" applyFill="1" applyBorder="1" applyAlignment="1">
      <alignment horizontal="center" vertical="center"/>
    </xf>
    <xf numFmtId="0" fontId="11" fillId="0" borderId="17" xfId="16" applyFont="1" applyFill="1" applyBorder="1" applyAlignment="1">
      <alignment horizontal="center" vertical="center"/>
    </xf>
    <xf numFmtId="0" fontId="11" fillId="0" borderId="7" xfId="16" applyFont="1" applyFill="1" applyBorder="1" applyAlignment="1">
      <alignment horizontal="center" vertical="center"/>
    </xf>
    <xf numFmtId="166" fontId="7" fillId="0" borderId="0" xfId="1" applyFont="1" applyFill="1" applyBorder="1" applyAlignment="1">
      <alignment wrapText="1"/>
    </xf>
    <xf numFmtId="0" fontId="7" fillId="0" borderId="0" xfId="0" applyFont="1" applyFill="1" applyAlignment="1">
      <alignment horizontal="left" wrapText="1"/>
    </xf>
    <xf numFmtId="166" fontId="11" fillId="0" borderId="0" xfId="1" applyFont="1" applyFill="1" applyBorder="1" applyAlignment="1">
      <alignment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66" fontId="11" fillId="0" borderId="16" xfId="1" applyFont="1" applyFill="1" applyBorder="1" applyAlignment="1">
      <alignment horizontal="center" vertical="center" wrapText="1"/>
    </xf>
    <xf numFmtId="166" fontId="11" fillId="0" borderId="17" xfId="1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166" fontId="7" fillId="0" borderId="17" xfId="1" applyFont="1" applyFill="1" applyBorder="1" applyAlignment="1">
      <alignment horizontal="center" vertical="center" wrapText="1"/>
    </xf>
    <xf numFmtId="166" fontId="7" fillId="0" borderId="7" xfId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66" fontId="7" fillId="0" borderId="25" xfId="1" applyFont="1" applyFill="1" applyBorder="1" applyAlignment="1">
      <alignment horizontal="center" vertical="center" wrapText="1"/>
    </xf>
    <xf numFmtId="166" fontId="7" fillId="0" borderId="13" xfId="1" applyFont="1" applyFill="1" applyBorder="1" applyAlignment="1">
      <alignment horizontal="center" vertical="center" wrapText="1"/>
    </xf>
    <xf numFmtId="166" fontId="7" fillId="0" borderId="15" xfId="1" applyFont="1" applyFill="1" applyBorder="1" applyAlignment="1">
      <alignment horizontal="center" vertical="center" wrapText="1"/>
    </xf>
    <xf numFmtId="166" fontId="7" fillId="0" borderId="30" xfId="1" applyFont="1" applyFill="1" applyBorder="1" applyAlignment="1">
      <alignment horizontal="center" vertical="center" wrapText="1"/>
    </xf>
    <xf numFmtId="166" fontId="7" fillId="0" borderId="32" xfId="1" applyFont="1" applyFill="1" applyBorder="1" applyAlignment="1">
      <alignment horizontal="center" vertical="center" wrapText="1"/>
    </xf>
    <xf numFmtId="166" fontId="7" fillId="0" borderId="34" xfId="1" applyFont="1" applyFill="1" applyBorder="1" applyAlignment="1">
      <alignment horizontal="center" vertical="center" wrapText="1"/>
    </xf>
    <xf numFmtId="166" fontId="7" fillId="0" borderId="23" xfId="2" applyFont="1" applyFill="1" applyBorder="1" applyAlignment="1">
      <alignment horizontal="center" vertical="center" wrapText="1"/>
    </xf>
    <xf numFmtId="166" fontId="7" fillId="0" borderId="24" xfId="2" applyFont="1" applyFill="1" applyBorder="1" applyAlignment="1">
      <alignment horizontal="center" vertical="center" wrapText="1"/>
    </xf>
    <xf numFmtId="166" fontId="7" fillId="0" borderId="5" xfId="2" applyFont="1" applyFill="1" applyBorder="1" applyAlignment="1">
      <alignment horizontal="center" vertical="center" wrapText="1"/>
    </xf>
    <xf numFmtId="166" fontId="7" fillId="0" borderId="35" xfId="2" applyFont="1" applyFill="1" applyBorder="1" applyAlignment="1">
      <alignment horizontal="center" vertical="center" wrapText="1"/>
    </xf>
    <xf numFmtId="166" fontId="7" fillId="0" borderId="36" xfId="2" applyFont="1" applyFill="1" applyBorder="1" applyAlignment="1">
      <alignment horizontal="center" vertical="center" wrapText="1"/>
    </xf>
    <xf numFmtId="0" fontId="7" fillId="0" borderId="36" xfId="0" applyFont="1" applyFill="1" applyBorder="1" applyAlignment="1">
      <alignment horizontal="center" vertical="center" wrapText="1"/>
    </xf>
    <xf numFmtId="166" fontId="7" fillId="0" borderId="26" xfId="1" applyFont="1" applyFill="1" applyBorder="1" applyAlignment="1">
      <alignment horizontal="center" vertical="center" wrapText="1"/>
    </xf>
    <xf numFmtId="166" fontId="7" fillId="0" borderId="27" xfId="1" applyFont="1" applyFill="1" applyBorder="1" applyAlignment="1">
      <alignment horizontal="center" vertical="center" wrapText="1"/>
    </xf>
    <xf numFmtId="166" fontId="7" fillId="0" borderId="8" xfId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166" fontId="7" fillId="0" borderId="25" xfId="2" applyFont="1" applyFill="1" applyBorder="1" applyAlignment="1">
      <alignment horizontal="center" vertical="center" wrapText="1"/>
    </xf>
    <xf numFmtId="166" fontId="7" fillId="0" borderId="0" xfId="2" applyFont="1" applyFill="1" applyBorder="1" applyAlignment="1">
      <alignment horizontal="center" vertical="center" wrapText="1"/>
    </xf>
    <xf numFmtId="166" fontId="7" fillId="0" borderId="15" xfId="2" applyFont="1" applyFill="1" applyBorder="1" applyAlignment="1">
      <alignment horizontal="center" vertical="center" wrapText="1"/>
    </xf>
    <xf numFmtId="166" fontId="7" fillId="0" borderId="26" xfId="2" applyFont="1" applyFill="1" applyBorder="1" applyAlignment="1">
      <alignment horizontal="center" vertical="center" wrapText="1"/>
    </xf>
    <xf numFmtId="166" fontId="7" fillId="0" borderId="27" xfId="2" applyFont="1" applyFill="1" applyBorder="1" applyAlignment="1">
      <alignment horizontal="center" vertical="center" wrapText="1"/>
    </xf>
    <xf numFmtId="166" fontId="7" fillId="0" borderId="8" xfId="2" applyFont="1" applyFill="1" applyBorder="1" applyAlignment="1">
      <alignment horizontal="center" vertical="center" wrapText="1"/>
    </xf>
    <xf numFmtId="166" fontId="7" fillId="0" borderId="12" xfId="2" applyFont="1" applyFill="1" applyBorder="1" applyAlignment="1">
      <alignment horizontal="center" vertical="center" wrapText="1"/>
    </xf>
    <xf numFmtId="166" fontId="7" fillId="0" borderId="13" xfId="2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left" wrapText="1"/>
    </xf>
    <xf numFmtId="0" fontId="7" fillId="0" borderId="11" xfId="0" applyFont="1" applyFill="1" applyBorder="1" applyAlignment="1">
      <alignment horizontal="left" wrapText="1"/>
    </xf>
    <xf numFmtId="166" fontId="7" fillId="0" borderId="6" xfId="2" applyFont="1" applyFill="1" applyBorder="1" applyAlignment="1">
      <alignment horizontal="center" vertical="center" wrapText="1"/>
    </xf>
    <xf numFmtId="166" fontId="7" fillId="0" borderId="28" xfId="2" applyFont="1" applyFill="1" applyBorder="1" applyAlignment="1">
      <alignment horizontal="center" vertical="center" wrapText="1"/>
    </xf>
    <xf numFmtId="166" fontId="7" fillId="0" borderId="33" xfId="2" applyFont="1" applyFill="1" applyBorder="1" applyAlignment="1">
      <alignment horizontal="center" vertical="center" wrapText="1"/>
    </xf>
    <xf numFmtId="166" fontId="7" fillId="0" borderId="29" xfId="2" applyFont="1" applyFill="1" applyBorder="1" applyAlignment="1">
      <alignment horizontal="center" vertical="center" wrapText="1"/>
    </xf>
    <xf numFmtId="166" fontId="7" fillId="0" borderId="30" xfId="2" applyFont="1" applyFill="1" applyBorder="1" applyAlignment="1">
      <alignment horizontal="center" vertical="center" wrapText="1"/>
    </xf>
    <xf numFmtId="166" fontId="7" fillId="0" borderId="32" xfId="2" applyFont="1" applyFill="1" applyBorder="1" applyAlignment="1">
      <alignment horizontal="center" vertical="center" wrapText="1"/>
    </xf>
    <xf numFmtId="166" fontId="7" fillId="0" borderId="31" xfId="2" applyFont="1" applyFill="1" applyBorder="1" applyAlignment="1">
      <alignment horizontal="center" vertical="center" wrapText="1"/>
    </xf>
  </cellXfs>
  <cellStyles count="18">
    <cellStyle name="[StdExit()]" xfId="14"/>
    <cellStyle name="Excel Built-in Normal" xfId="1"/>
    <cellStyle name="Excel Built-in Normal 1" xfId="15"/>
    <cellStyle name="Excel Built-in Normal 2" xfId="13"/>
    <cellStyle name="Excel Built-in Normal 3" xfId="2"/>
    <cellStyle name="Heading" xfId="3"/>
    <cellStyle name="Heading1" xfId="4"/>
    <cellStyle name="Hiperłącze" xfId="12" builtinId="8"/>
    <cellStyle name="Kolumna" xfId="5"/>
    <cellStyle name="Kolumna 3" xfId="6"/>
    <cellStyle name="Normalny" xfId="0" builtinId="0" customBuiltin="1"/>
    <cellStyle name="Normalny 2" xfId="16"/>
    <cellStyle name="Normalny 2 2" xfId="7"/>
    <cellStyle name="Normalny 3" xfId="8"/>
    <cellStyle name="Result" xfId="9"/>
    <cellStyle name="Result2" xfId="10"/>
    <cellStyle name="style1402052376171" xfId="17"/>
    <cellStyle name="style1402297870115" xfId="11"/>
  </cellStyles>
  <dxfs count="0"/>
  <tableStyles count="0" defaultTableStyle="TableStyleMedium2" defaultPivotStyle="PivotStyleLight16"/>
  <colors>
    <mruColors>
      <color rgb="FF808080"/>
      <color rgb="FFBED969"/>
      <color rgb="FFFF99FF"/>
      <color rgb="FF9999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"/>
  <sheetViews>
    <sheetView tabSelected="1" zoomScaleNormal="100" workbookViewId="0"/>
  </sheetViews>
  <sheetFormatPr defaultColWidth="9" defaultRowHeight="15" customHeight="1"/>
  <cols>
    <col min="1" max="1" width="17.75" style="2" customWidth="1"/>
    <col min="2" max="2" width="101.125" style="2" customWidth="1"/>
    <col min="3" max="16384" width="9" style="3"/>
  </cols>
  <sheetData>
    <row r="1" spans="1:2" ht="15" customHeight="1">
      <c r="A1" s="17" t="s">
        <v>132</v>
      </c>
      <c r="B1" s="17"/>
    </row>
    <row r="2" spans="1:2" ht="15" customHeight="1">
      <c r="A2" s="83" t="s">
        <v>133</v>
      </c>
      <c r="B2" s="18"/>
    </row>
    <row r="3" spans="1:2" ht="15" customHeight="1">
      <c r="A3" s="34" t="s">
        <v>56</v>
      </c>
      <c r="B3" s="85" t="s">
        <v>70</v>
      </c>
    </row>
    <row r="4" spans="1:2" ht="15" customHeight="1">
      <c r="A4" s="5"/>
      <c r="B4" s="107" t="s">
        <v>57</v>
      </c>
    </row>
    <row r="5" spans="1:2" ht="15" customHeight="1">
      <c r="A5" s="34" t="s">
        <v>64</v>
      </c>
      <c r="B5" s="81" t="s">
        <v>34</v>
      </c>
    </row>
    <row r="6" spans="1:2" ht="15" customHeight="1">
      <c r="A6" s="4"/>
      <c r="B6" s="82" t="s">
        <v>35</v>
      </c>
    </row>
    <row r="7" spans="1:2" ht="15" customHeight="1">
      <c r="A7" s="34" t="s">
        <v>67</v>
      </c>
      <c r="B7" s="81" t="s">
        <v>0</v>
      </c>
    </row>
    <row r="8" spans="1:2" ht="15" customHeight="1">
      <c r="A8" s="5"/>
      <c r="B8" s="84" t="s">
        <v>29</v>
      </c>
    </row>
    <row r="9" spans="1:2" ht="15" customHeight="1">
      <c r="A9" s="34" t="s">
        <v>73</v>
      </c>
      <c r="B9" s="85" t="s">
        <v>68</v>
      </c>
    </row>
    <row r="10" spans="1:2" ht="15" customHeight="1">
      <c r="A10" s="5"/>
      <c r="B10" s="107" t="s">
        <v>69</v>
      </c>
    </row>
    <row r="11" spans="1:2" ht="15" customHeight="1">
      <c r="A11" s="34" t="s">
        <v>76</v>
      </c>
      <c r="B11" s="64" t="s">
        <v>77</v>
      </c>
    </row>
    <row r="12" spans="1:2" ht="15" customHeight="1">
      <c r="B12" s="84" t="s">
        <v>78</v>
      </c>
    </row>
    <row r="13" spans="1:2" ht="15" customHeight="1">
      <c r="A13" s="34" t="s">
        <v>79</v>
      </c>
      <c r="B13" s="7" t="s">
        <v>142</v>
      </c>
    </row>
    <row r="14" spans="1:2" ht="15" customHeight="1">
      <c r="B14" s="110" t="s">
        <v>145</v>
      </c>
    </row>
    <row r="15" spans="1:2" ht="15" customHeight="1">
      <c r="A15" s="34" t="s">
        <v>80</v>
      </c>
      <c r="B15" s="116" t="s">
        <v>136</v>
      </c>
    </row>
    <row r="16" spans="1:2" ht="15" customHeight="1">
      <c r="B16" s="112" t="s">
        <v>135</v>
      </c>
    </row>
    <row r="17" spans="1:2" ht="15" customHeight="1">
      <c r="A17" s="34" t="s">
        <v>81</v>
      </c>
      <c r="B17" s="7" t="s">
        <v>138</v>
      </c>
    </row>
    <row r="18" spans="1:2" ht="15" customHeight="1">
      <c r="A18" s="4"/>
      <c r="B18" s="110" t="s">
        <v>140</v>
      </c>
    </row>
    <row r="19" spans="1:2" ht="15" customHeight="1">
      <c r="A19" s="34" t="s">
        <v>82</v>
      </c>
      <c r="B19" s="41" t="s">
        <v>1</v>
      </c>
    </row>
    <row r="20" spans="1:2" ht="15" customHeight="1">
      <c r="A20" s="4"/>
      <c r="B20" s="84" t="s">
        <v>2</v>
      </c>
    </row>
    <row r="21" spans="1:2" ht="15" customHeight="1">
      <c r="A21" s="34" t="s">
        <v>87</v>
      </c>
      <c r="B21" s="41" t="s">
        <v>3</v>
      </c>
    </row>
    <row r="22" spans="1:2" ht="15" customHeight="1">
      <c r="B22" s="84" t="s">
        <v>4</v>
      </c>
    </row>
    <row r="23" spans="1:2" ht="15" customHeight="1">
      <c r="A23" s="34" t="s">
        <v>91</v>
      </c>
      <c r="B23" s="41" t="s">
        <v>24</v>
      </c>
    </row>
    <row r="24" spans="1:2" ht="15" customHeight="1">
      <c r="B24" s="84" t="s">
        <v>5</v>
      </c>
    </row>
    <row r="25" spans="1:2" ht="15" customHeight="1">
      <c r="A25" s="34" t="s">
        <v>97</v>
      </c>
      <c r="B25" s="81" t="s">
        <v>9</v>
      </c>
    </row>
    <row r="26" spans="1:2" ht="15" customHeight="1">
      <c r="B26" s="82" t="s">
        <v>10</v>
      </c>
    </row>
    <row r="27" spans="1:2" ht="15" customHeight="1">
      <c r="A27" s="34" t="s">
        <v>98</v>
      </c>
      <c r="B27" s="81" t="s">
        <v>6</v>
      </c>
    </row>
    <row r="28" spans="1:2" ht="15" customHeight="1">
      <c r="B28" s="82" t="s">
        <v>7</v>
      </c>
    </row>
    <row r="29" spans="1:2" ht="15" customHeight="1">
      <c r="A29" s="34" t="s">
        <v>103</v>
      </c>
      <c r="B29" s="116" t="s">
        <v>101</v>
      </c>
    </row>
    <row r="30" spans="1:2" ht="15" customHeight="1">
      <c r="B30" s="112" t="s">
        <v>102</v>
      </c>
    </row>
  </sheetData>
  <hyperlinks>
    <hyperlink ref="A5" location="'Wykres 2 (11)'!A1" tooltip="Wykres 2 (11)." display="Wykres 2 (11)."/>
    <hyperlink ref="A7" location="'Wykres 3 (12)'!A1" tooltip="Wykres 3 (12)." display="Wykres 3 (12)."/>
    <hyperlink ref="A13" location="'Wykres 6 (15)'!A1" tooltip="Wykres 6 (15)." display="Wykres 6 (15)."/>
    <hyperlink ref="A11" location="'Wykres 5 (14)'!A1" tooltip="Wykres 5 (14)." display="Wykres 5 (14)."/>
    <hyperlink ref="A17" location="'Wykres 8 (17)'!A1" display="Wykres 8 (17)."/>
    <hyperlink ref="A19" location="'Wykres 9 (18)'!A1" tooltip="Wykres 9 (18)." display="Wykres 9 (18)."/>
    <hyperlink ref="A21" location="'Wykres 10 (19)'!A1" tooltip="Wykres 10 (19)." display="Wykres 10 (19)."/>
    <hyperlink ref="A23" location="'Wykres 11 (20)'!A1" tooltip="Wykres 11 (20)." display="Wykres 11 (20)."/>
    <hyperlink ref="A25" location="'Wykres 12 (21)'!A1" tooltip="Wykres 12 (21)." display="Wykres 12 (21)."/>
    <hyperlink ref="A27" location="'Wykres 13 (22)'!A1" tooltip="Wykres 13 (22)." display="Wykres 13 (22)."/>
    <hyperlink ref="A3" location="'Wykres 1 (10)'!A1" tooltip="Wykres 1 (10)." display="Wykres 1 (10)."/>
    <hyperlink ref="A9" location="'Wykres 4 (13)'!A1" tooltip="Wykres 4 (13)." display="Wykres 4 (13)."/>
    <hyperlink ref="A29" location="'Wykres 14 (23)'!A1" tooltip="Wykres 14 (23)." display="Wykres 14 (23)."/>
    <hyperlink ref="A15" location="'Wykres 7 (16)'!A1" tooltip="Wykres 7 (16)." display="Wykres 7 (16)."/>
  </hyperlinks>
  <pageMargins left="0.25" right="0.25" top="0.75" bottom="0.75" header="0.3" footer="0.3"/>
  <pageSetup paperSize="9" scale="95" fitToWidth="0" fitToHeight="0" pageOrder="overThenDown" orientation="landscape" r:id="rId1"/>
  <headerFooter>
    <oddHeader>&amp;C&amp;A</oddHeader>
    <oddFooter>&amp;CStrona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4.25"/>
  <cols>
    <col min="1" max="1" width="9.5" style="2" customWidth="1"/>
    <col min="2" max="3" width="19.625" style="2" customWidth="1"/>
    <col min="4" max="4" width="12" style="2" customWidth="1"/>
    <col min="5" max="5" width="15.125" style="2" customWidth="1"/>
  </cols>
  <sheetData>
    <row r="1" spans="1:5" ht="14.25" customHeight="1">
      <c r="A1" s="109" t="s">
        <v>83</v>
      </c>
      <c r="B1" s="109"/>
      <c r="C1" s="109"/>
      <c r="D1" s="109"/>
      <c r="E1" s="35" t="s">
        <v>36</v>
      </c>
    </row>
    <row r="2" spans="1:5" ht="14.25" customHeight="1">
      <c r="A2" s="110" t="s">
        <v>84</v>
      </c>
      <c r="B2" s="110"/>
      <c r="C2" s="110"/>
      <c r="D2" s="110"/>
      <c r="E2" s="110"/>
    </row>
    <row r="3" spans="1:5" ht="15" customHeight="1">
      <c r="A3" s="149" t="s">
        <v>32</v>
      </c>
      <c r="B3" s="189" t="s">
        <v>118</v>
      </c>
      <c r="C3" s="156" t="s">
        <v>119</v>
      </c>
      <c r="D3" s="91"/>
    </row>
    <row r="4" spans="1:5" ht="15" customHeight="1">
      <c r="A4" s="149"/>
      <c r="B4" s="155"/>
      <c r="C4" s="157"/>
      <c r="D4" s="92"/>
    </row>
    <row r="5" spans="1:5">
      <c r="A5" s="46">
        <v>2000</v>
      </c>
      <c r="B5" s="141">
        <v>5.84</v>
      </c>
      <c r="C5" s="142">
        <v>1.06</v>
      </c>
      <c r="D5" s="100"/>
    </row>
    <row r="6" spans="1:5">
      <c r="A6" s="48">
        <v>2001</v>
      </c>
      <c r="B6" s="143">
        <v>5.35</v>
      </c>
      <c r="C6" s="144">
        <v>1.1200000000000001</v>
      </c>
      <c r="D6" s="100"/>
    </row>
    <row r="7" spans="1:5">
      <c r="A7" s="48">
        <v>2002</v>
      </c>
      <c r="B7" s="143">
        <v>5.2</v>
      </c>
      <c r="C7" s="144">
        <v>1.1299999999999999</v>
      </c>
      <c r="D7" s="100"/>
    </row>
    <row r="8" spans="1:5">
      <c r="A8" s="48">
        <v>2003</v>
      </c>
      <c r="B8" s="143">
        <v>5.32</v>
      </c>
      <c r="C8" s="144">
        <v>1.08</v>
      </c>
      <c r="D8" s="100"/>
    </row>
    <row r="9" spans="1:5">
      <c r="A9" s="48">
        <v>2004</v>
      </c>
      <c r="B9" s="143">
        <v>5.05</v>
      </c>
      <c r="C9" s="144">
        <v>1.29</v>
      </c>
      <c r="D9" s="100"/>
    </row>
    <row r="10" spans="1:5">
      <c r="A10" s="48">
        <v>2005</v>
      </c>
      <c r="B10" s="143">
        <v>5.63</v>
      </c>
      <c r="C10" s="144">
        <v>1.37</v>
      </c>
      <c r="D10" s="100"/>
    </row>
    <row r="11" spans="1:5">
      <c r="A11" s="48">
        <v>2006</v>
      </c>
      <c r="B11" s="143">
        <v>6.14</v>
      </c>
      <c r="C11" s="144">
        <v>1.56</v>
      </c>
      <c r="D11" s="100"/>
    </row>
    <row r="12" spans="1:5">
      <c r="A12" s="48">
        <v>2007</v>
      </c>
      <c r="B12" s="143">
        <v>6.99</v>
      </c>
      <c r="C12" s="144">
        <v>1.46</v>
      </c>
      <c r="D12" s="100"/>
    </row>
    <row r="13" spans="1:5">
      <c r="A13" s="48">
        <v>2008</v>
      </c>
      <c r="B13" s="143">
        <v>7.28</v>
      </c>
      <c r="C13" s="144">
        <v>1.68</v>
      </c>
      <c r="D13" s="100"/>
    </row>
    <row r="14" spans="1:5">
      <c r="A14" s="48">
        <v>2009</v>
      </c>
      <c r="B14" s="143">
        <v>6.93</v>
      </c>
      <c r="C14" s="144">
        <v>1.49</v>
      </c>
      <c r="D14" s="100"/>
    </row>
    <row r="15" spans="1:5">
      <c r="A15" s="48">
        <v>2010</v>
      </c>
      <c r="B15" s="143">
        <v>6.16</v>
      </c>
      <c r="C15" s="143">
        <v>1.43</v>
      </c>
      <c r="D15" s="101"/>
    </row>
    <row r="16" spans="1:5">
      <c r="A16" s="48">
        <v>2011</v>
      </c>
      <c r="B16" s="143">
        <v>5.59</v>
      </c>
      <c r="C16" s="143">
        <v>1.55</v>
      </c>
      <c r="D16" s="101"/>
    </row>
    <row r="17" spans="1:5">
      <c r="A17" s="48">
        <v>2012</v>
      </c>
      <c r="B17" s="143">
        <v>5.52</v>
      </c>
      <c r="C17" s="143">
        <v>1.65</v>
      </c>
      <c r="D17" s="101"/>
    </row>
    <row r="18" spans="1:5">
      <c r="A18" s="8">
        <v>2013</v>
      </c>
      <c r="B18" s="143">
        <v>4.84</v>
      </c>
      <c r="C18" s="143">
        <v>1.66</v>
      </c>
      <c r="D18" s="101"/>
    </row>
    <row r="19" spans="1:5">
      <c r="A19" s="8">
        <v>2014</v>
      </c>
      <c r="B19" s="143">
        <v>5.03</v>
      </c>
      <c r="C19" s="143">
        <v>1.7</v>
      </c>
      <c r="D19" s="101"/>
    </row>
    <row r="20" spans="1:5">
      <c r="A20" s="8">
        <v>2015</v>
      </c>
      <c r="B20" s="143">
        <v>5.08</v>
      </c>
      <c r="C20" s="143">
        <v>1.69</v>
      </c>
      <c r="D20" s="101"/>
    </row>
    <row r="21" spans="1:5">
      <c r="A21" s="8">
        <v>2016</v>
      </c>
      <c r="B21" s="143">
        <v>5.33</v>
      </c>
      <c r="C21" s="143">
        <v>1.75</v>
      </c>
      <c r="D21" s="101"/>
    </row>
    <row r="22" spans="1:5">
      <c r="A22" s="8">
        <v>2017</v>
      </c>
      <c r="B22" s="143">
        <v>5.26</v>
      </c>
      <c r="C22" s="143">
        <v>1.7</v>
      </c>
      <c r="D22" s="101"/>
    </row>
    <row r="23" spans="1:5">
      <c r="A23" s="8">
        <v>2018</v>
      </c>
      <c r="B23" s="143">
        <v>5.2</v>
      </c>
      <c r="C23" s="143">
        <v>1.66</v>
      </c>
      <c r="D23" s="101"/>
    </row>
    <row r="24" spans="1:5">
      <c r="A24" s="8">
        <v>2019</v>
      </c>
      <c r="B24" s="143">
        <v>5.03</v>
      </c>
      <c r="C24" s="143">
        <v>1.66</v>
      </c>
      <c r="D24" s="101"/>
    </row>
    <row r="25" spans="1:5">
      <c r="A25" s="8">
        <v>2020</v>
      </c>
      <c r="B25" s="143">
        <v>3.99</v>
      </c>
      <c r="C25" s="143">
        <v>1.17</v>
      </c>
      <c r="D25" s="101"/>
      <c r="E25" s="25"/>
    </row>
    <row r="26" spans="1:5">
      <c r="A26" s="8">
        <v>2021</v>
      </c>
      <c r="B26" s="143">
        <v>4.54</v>
      </c>
      <c r="C26" s="143">
        <v>1.56</v>
      </c>
      <c r="D26" s="101"/>
      <c r="E26" s="25"/>
    </row>
    <row r="27" spans="1:5">
      <c r="A27" s="8">
        <v>2022</v>
      </c>
      <c r="B27" s="143">
        <v>4.2</v>
      </c>
      <c r="C27" s="143">
        <v>1.36</v>
      </c>
      <c r="D27" s="101"/>
      <c r="E27" s="25"/>
    </row>
    <row r="28" spans="1:5">
      <c r="A28" s="8">
        <v>2023</v>
      </c>
      <c r="B28" s="143">
        <v>4.01</v>
      </c>
      <c r="C28" s="143">
        <v>1.44</v>
      </c>
      <c r="D28" s="101"/>
      <c r="E28" s="113"/>
    </row>
  </sheetData>
  <mergeCells count="3">
    <mergeCell ref="A3:A4"/>
    <mergeCell ref="B3:B4"/>
    <mergeCell ref="C3:C4"/>
  </mergeCells>
  <hyperlinks>
    <hyperlink ref="E1" location="'Spis treści'!A1" tooltip="Powrót/back" display="Powrót/back"/>
  </hyperlinks>
  <pageMargins left="0.25" right="0.25" top="0.75" bottom="0.75" header="0.3" footer="0.3"/>
  <pageSetup paperSize="9" orientation="portrait" r:id="rId1"/>
  <headerFooter>
    <oddHeader>&amp;A</oddHeader>
    <oddFooter>Strona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zoomScaleNormal="100" workbookViewId="0">
      <pane xSplit="1" ySplit="8" topLeftCell="B27" activePane="bottomRight" state="frozen"/>
      <selection pane="topRight" activeCell="B1" sqref="B1"/>
      <selection pane="bottomLeft" activeCell="A9" sqref="A9"/>
      <selection pane="bottomRight"/>
    </sheetView>
  </sheetViews>
  <sheetFormatPr defaultColWidth="9" defaultRowHeight="15" customHeight="1"/>
  <cols>
    <col min="1" max="2" width="10.75" style="2" customWidth="1"/>
    <col min="3" max="3" width="11.75" style="2" customWidth="1"/>
    <col min="4" max="4" width="11.5" style="2" customWidth="1"/>
    <col min="5" max="5" width="11.75" style="2" customWidth="1"/>
    <col min="6" max="7" width="11.125" style="2" customWidth="1"/>
    <col min="8" max="10" width="10.75" style="2" customWidth="1"/>
    <col min="11" max="13" width="5.625" style="3" customWidth="1"/>
    <col min="14" max="16384" width="9" style="3"/>
  </cols>
  <sheetData>
    <row r="1" spans="1:10" ht="15" customHeight="1">
      <c r="A1" s="20" t="s">
        <v>85</v>
      </c>
      <c r="B1" s="20"/>
      <c r="C1" s="20"/>
      <c r="D1" s="20"/>
      <c r="E1" s="20"/>
      <c r="F1" s="29"/>
      <c r="G1" s="29"/>
      <c r="J1" s="35" t="s">
        <v>36</v>
      </c>
    </row>
    <row r="2" spans="1:10" ht="15" customHeight="1">
      <c r="A2" s="19" t="s">
        <v>86</v>
      </c>
      <c r="B2" s="19"/>
      <c r="C2" s="19"/>
      <c r="D2" s="19"/>
      <c r="E2" s="19"/>
      <c r="F2" s="59"/>
      <c r="G2" s="114"/>
    </row>
    <row r="3" spans="1:10" ht="15" customHeight="1">
      <c r="A3" s="149" t="s">
        <v>32</v>
      </c>
      <c r="B3" s="202" t="s">
        <v>121</v>
      </c>
      <c r="C3" s="201" t="s">
        <v>122</v>
      </c>
      <c r="D3" s="201" t="s">
        <v>123</v>
      </c>
      <c r="E3" s="201" t="s">
        <v>124</v>
      </c>
      <c r="F3" s="201" t="s">
        <v>125</v>
      </c>
      <c r="G3" s="201" t="s">
        <v>88</v>
      </c>
      <c r="H3" s="198" t="s">
        <v>126</v>
      </c>
      <c r="I3" s="91"/>
      <c r="J3" s="106"/>
    </row>
    <row r="4" spans="1:10" ht="15" customHeight="1">
      <c r="A4" s="149"/>
      <c r="B4" s="208"/>
      <c r="C4" s="201"/>
      <c r="D4" s="201"/>
      <c r="E4" s="201"/>
      <c r="F4" s="201"/>
      <c r="G4" s="201"/>
      <c r="H4" s="199"/>
      <c r="I4" s="91"/>
      <c r="J4" s="106"/>
    </row>
    <row r="5" spans="1:10" ht="15" customHeight="1">
      <c r="A5" s="149"/>
      <c r="B5" s="208"/>
      <c r="C5" s="201"/>
      <c r="D5" s="201"/>
      <c r="E5" s="201"/>
      <c r="F5" s="201"/>
      <c r="G5" s="201"/>
      <c r="H5" s="199"/>
      <c r="I5" s="91"/>
      <c r="J5" s="106"/>
    </row>
    <row r="6" spans="1:10" ht="15" customHeight="1">
      <c r="A6" s="149"/>
      <c r="B6" s="205"/>
      <c r="C6" s="201"/>
      <c r="D6" s="201"/>
      <c r="E6" s="201"/>
      <c r="F6" s="201"/>
      <c r="G6" s="201"/>
      <c r="H6" s="200"/>
      <c r="I6" s="102"/>
      <c r="J6" s="97"/>
    </row>
    <row r="7" spans="1:10" ht="15" customHeight="1">
      <c r="A7" s="149"/>
      <c r="B7" s="202" t="s">
        <v>120</v>
      </c>
      <c r="C7" s="203"/>
      <c r="D7" s="203"/>
      <c r="E7" s="203"/>
      <c r="F7" s="203"/>
      <c r="G7" s="203"/>
      <c r="H7" s="204"/>
      <c r="I7" s="103"/>
      <c r="J7" s="106"/>
    </row>
    <row r="8" spans="1:10" ht="15" customHeight="1">
      <c r="A8" s="149"/>
      <c r="B8" s="205"/>
      <c r="C8" s="206"/>
      <c r="D8" s="206"/>
      <c r="E8" s="206"/>
      <c r="F8" s="206"/>
      <c r="G8" s="206"/>
      <c r="H8" s="207"/>
      <c r="I8" s="92"/>
      <c r="J8" s="106"/>
    </row>
    <row r="9" spans="1:10" ht="15" customHeight="1">
      <c r="A9" s="46">
        <v>2000</v>
      </c>
      <c r="B9" s="49">
        <v>7.5</v>
      </c>
      <c r="C9" s="49">
        <v>15</v>
      </c>
      <c r="D9" s="49">
        <v>1.3</v>
      </c>
      <c r="E9" s="49">
        <v>1.2</v>
      </c>
      <c r="F9" s="49">
        <v>2.2000000000000002</v>
      </c>
      <c r="G9" s="49"/>
      <c r="H9" s="49">
        <v>4.5</v>
      </c>
      <c r="I9" s="104"/>
      <c r="J9" s="3"/>
    </row>
    <row r="10" spans="1:10" ht="15" customHeight="1">
      <c r="A10" s="48">
        <v>2001</v>
      </c>
      <c r="B10" s="49">
        <v>7.7</v>
      </c>
      <c r="C10" s="49">
        <v>14.7</v>
      </c>
      <c r="D10" s="49">
        <v>1.1000000000000001</v>
      </c>
      <c r="E10" s="49">
        <v>1.2</v>
      </c>
      <c r="F10" s="49">
        <v>2.1</v>
      </c>
      <c r="G10" s="49"/>
      <c r="H10" s="49">
        <v>4.3</v>
      </c>
      <c r="I10" s="104"/>
      <c r="J10" s="3"/>
    </row>
    <row r="11" spans="1:10" ht="15" customHeight="1">
      <c r="A11" s="48">
        <v>2002</v>
      </c>
      <c r="B11" s="49">
        <v>7.7</v>
      </c>
      <c r="C11" s="49">
        <v>14.1</v>
      </c>
      <c r="D11" s="49">
        <v>1.1000000000000001</v>
      </c>
      <c r="E11" s="49">
        <v>1.2</v>
      </c>
      <c r="F11" s="49">
        <v>2.1</v>
      </c>
      <c r="G11" s="49"/>
      <c r="H11" s="49">
        <v>4.3</v>
      </c>
      <c r="I11" s="104"/>
      <c r="J11" s="3"/>
    </row>
    <row r="12" spans="1:10" ht="15" customHeight="1">
      <c r="A12" s="48">
        <v>2003</v>
      </c>
      <c r="B12" s="49">
        <v>7.7</v>
      </c>
      <c r="C12" s="49">
        <v>14.3</v>
      </c>
      <c r="D12" s="49">
        <v>1.3</v>
      </c>
      <c r="E12" s="49">
        <v>1.2</v>
      </c>
      <c r="F12" s="49">
        <v>2</v>
      </c>
      <c r="G12" s="49"/>
      <c r="H12" s="49">
        <v>4.2</v>
      </c>
      <c r="I12" s="104"/>
      <c r="J12" s="3"/>
    </row>
    <row r="13" spans="1:10" ht="15" customHeight="1">
      <c r="A13" s="48">
        <v>2004</v>
      </c>
      <c r="B13" s="49">
        <v>8.1</v>
      </c>
      <c r="C13" s="49">
        <v>14.2</v>
      </c>
      <c r="D13" s="49">
        <v>1.1000000000000001</v>
      </c>
      <c r="E13" s="49">
        <v>1.2</v>
      </c>
      <c r="F13" s="49">
        <v>2.1</v>
      </c>
      <c r="G13" s="49"/>
      <c r="H13" s="49">
        <v>3.9</v>
      </c>
      <c r="I13" s="104"/>
      <c r="J13" s="3"/>
    </row>
    <row r="14" spans="1:10" ht="15" customHeight="1">
      <c r="A14" s="48">
        <v>2005</v>
      </c>
      <c r="B14" s="49">
        <v>8</v>
      </c>
      <c r="C14" s="49">
        <v>13.5</v>
      </c>
      <c r="D14" s="49">
        <v>1.2</v>
      </c>
      <c r="E14" s="49">
        <v>1.2</v>
      </c>
      <c r="F14" s="49">
        <v>2.2000000000000002</v>
      </c>
      <c r="G14" s="49"/>
      <c r="H14" s="49">
        <v>4</v>
      </c>
      <c r="I14" s="104"/>
      <c r="J14" s="3"/>
    </row>
    <row r="15" spans="1:10" ht="15" customHeight="1">
      <c r="A15" s="48">
        <v>2006</v>
      </c>
      <c r="B15" s="49">
        <v>8.4</v>
      </c>
      <c r="C15" s="49">
        <v>13.7</v>
      </c>
      <c r="D15" s="49">
        <v>1.3</v>
      </c>
      <c r="E15" s="49">
        <v>1.2</v>
      </c>
      <c r="F15" s="49">
        <v>2.2999999999999998</v>
      </c>
      <c r="G15" s="49"/>
      <c r="H15" s="49">
        <v>4.0999999999999996</v>
      </c>
      <c r="I15" s="104"/>
      <c r="J15" s="3"/>
    </row>
    <row r="16" spans="1:10" ht="15" customHeight="1">
      <c r="A16" s="48">
        <v>2007</v>
      </c>
      <c r="B16" s="49">
        <v>8.4</v>
      </c>
      <c r="C16" s="49">
        <v>13.6</v>
      </c>
      <c r="D16" s="49">
        <v>1.3</v>
      </c>
      <c r="E16" s="49">
        <v>1.3</v>
      </c>
      <c r="F16" s="49">
        <v>2.2999999999999998</v>
      </c>
      <c r="G16" s="49"/>
      <c r="H16" s="49">
        <v>4.2</v>
      </c>
      <c r="I16" s="104"/>
      <c r="J16" s="3"/>
    </row>
    <row r="17" spans="1:10" ht="15" customHeight="1">
      <c r="A17" s="48">
        <v>2008</v>
      </c>
      <c r="B17" s="49">
        <v>8.3000000000000007</v>
      </c>
      <c r="C17" s="49">
        <v>13.6</v>
      </c>
      <c r="D17" s="49">
        <v>1.2</v>
      </c>
      <c r="E17" s="49">
        <v>1.3</v>
      </c>
      <c r="F17" s="49">
        <v>2.2999999999999998</v>
      </c>
      <c r="G17" s="49"/>
      <c r="H17" s="49">
        <v>4.4000000000000004</v>
      </c>
      <c r="I17" s="104"/>
      <c r="J17" s="3"/>
    </row>
    <row r="18" spans="1:10" ht="15" customHeight="1">
      <c r="A18" s="48">
        <v>2009</v>
      </c>
      <c r="B18" s="49">
        <v>8.4</v>
      </c>
      <c r="C18" s="49">
        <v>13.6</v>
      </c>
      <c r="D18" s="49">
        <v>1.4</v>
      </c>
      <c r="E18" s="49">
        <v>1.4</v>
      </c>
      <c r="F18" s="49">
        <v>2.2000000000000002</v>
      </c>
      <c r="G18" s="49"/>
      <c r="H18" s="49">
        <v>4.5999999999999996</v>
      </c>
      <c r="I18" s="104"/>
      <c r="J18" s="3"/>
    </row>
    <row r="19" spans="1:10" ht="15" customHeight="1">
      <c r="A19" s="48">
        <v>2010</v>
      </c>
      <c r="B19" s="9">
        <v>8.4</v>
      </c>
      <c r="C19" s="9">
        <v>13</v>
      </c>
      <c r="D19" s="9">
        <v>1.3</v>
      </c>
      <c r="E19" s="9">
        <v>1.3</v>
      </c>
      <c r="F19" s="9">
        <v>2.2000000000000002</v>
      </c>
      <c r="G19" s="9"/>
      <c r="H19" s="9">
        <v>5</v>
      </c>
      <c r="I19" s="105"/>
      <c r="J19" s="3"/>
    </row>
    <row r="20" spans="1:10" ht="15" customHeight="1">
      <c r="A20" s="48">
        <v>2011</v>
      </c>
      <c r="B20" s="9">
        <v>8.4</v>
      </c>
      <c r="C20" s="9">
        <v>13.1</v>
      </c>
      <c r="D20" s="9">
        <v>2</v>
      </c>
      <c r="E20" s="9">
        <v>1.3</v>
      </c>
      <c r="F20" s="9">
        <v>1.9</v>
      </c>
      <c r="G20" s="9"/>
      <c r="H20" s="9">
        <v>4.0999999999999996</v>
      </c>
      <c r="I20" s="105"/>
      <c r="J20" s="3"/>
    </row>
    <row r="21" spans="1:10" ht="15" customHeight="1">
      <c r="A21" s="48">
        <v>2012</v>
      </c>
      <c r="B21" s="9">
        <v>8.4</v>
      </c>
      <c r="C21" s="9">
        <v>13.8</v>
      </c>
      <c r="D21" s="9">
        <v>1.5</v>
      </c>
      <c r="E21" s="9">
        <v>1.2</v>
      </c>
      <c r="F21" s="9">
        <v>1.8</v>
      </c>
      <c r="G21" s="9"/>
      <c r="H21" s="9">
        <v>4.8</v>
      </c>
      <c r="I21" s="105"/>
      <c r="J21" s="3"/>
    </row>
    <row r="22" spans="1:10" ht="15" customHeight="1">
      <c r="A22" s="8">
        <v>2013</v>
      </c>
      <c r="B22" s="9">
        <v>8.5</v>
      </c>
      <c r="C22" s="9">
        <v>13.6</v>
      </c>
      <c r="D22" s="9">
        <v>2</v>
      </c>
      <c r="E22" s="9">
        <v>1.3</v>
      </c>
      <c r="F22" s="9">
        <v>1.7</v>
      </c>
      <c r="G22" s="9"/>
      <c r="H22" s="9">
        <v>5.3</v>
      </c>
      <c r="I22" s="105"/>
      <c r="J22" s="3"/>
    </row>
    <row r="23" spans="1:10" ht="15" customHeight="1">
      <c r="A23" s="8">
        <v>2014</v>
      </c>
      <c r="B23" s="9">
        <v>8.8000000000000007</v>
      </c>
      <c r="C23" s="9">
        <v>12.4</v>
      </c>
      <c r="D23" s="9">
        <v>1.8</v>
      </c>
      <c r="E23" s="9">
        <v>1.1000000000000001</v>
      </c>
      <c r="F23" s="9">
        <v>1.6</v>
      </c>
      <c r="G23" s="9"/>
      <c r="H23" s="9">
        <v>5.4</v>
      </c>
      <c r="I23" s="105"/>
      <c r="J23" s="3"/>
    </row>
    <row r="24" spans="1:10" ht="15" customHeight="1">
      <c r="A24" s="8">
        <v>2015</v>
      </c>
      <c r="B24" s="9">
        <v>9.1</v>
      </c>
      <c r="C24" s="9">
        <v>13.2</v>
      </c>
      <c r="D24" s="9">
        <v>2.2000000000000002</v>
      </c>
      <c r="E24" s="9">
        <v>1.1000000000000001</v>
      </c>
      <c r="F24" s="9">
        <v>1.5</v>
      </c>
      <c r="G24" s="9"/>
      <c r="H24" s="9">
        <v>6.2</v>
      </c>
      <c r="I24" s="105"/>
      <c r="J24" s="3"/>
    </row>
    <row r="25" spans="1:10" ht="15" customHeight="1">
      <c r="A25" s="8">
        <v>2016</v>
      </c>
      <c r="B25" s="9">
        <v>9.3000000000000007</v>
      </c>
      <c r="C25" s="9">
        <v>11.8</v>
      </c>
      <c r="D25" s="9">
        <v>2.1</v>
      </c>
      <c r="E25" s="9">
        <v>1.1000000000000001</v>
      </c>
      <c r="F25" s="9">
        <v>1.4</v>
      </c>
      <c r="G25" s="9"/>
      <c r="H25" s="9">
        <v>6.6</v>
      </c>
      <c r="I25" s="105"/>
      <c r="J25" s="3"/>
    </row>
    <row r="26" spans="1:10" ht="15" customHeight="1">
      <c r="A26" s="8">
        <v>2017</v>
      </c>
      <c r="B26" s="9">
        <v>9.5</v>
      </c>
      <c r="C26" s="9">
        <v>11.8</v>
      </c>
      <c r="D26" s="9">
        <v>2.2000000000000002</v>
      </c>
      <c r="E26" s="9">
        <v>1.1000000000000001</v>
      </c>
      <c r="F26" s="9">
        <v>1.5</v>
      </c>
      <c r="G26" s="9"/>
      <c r="H26" s="9">
        <v>7.1</v>
      </c>
      <c r="I26" s="105"/>
      <c r="J26" s="3"/>
    </row>
    <row r="27" spans="1:10" ht="15" customHeight="1">
      <c r="A27" s="8">
        <v>2018</v>
      </c>
      <c r="B27" s="9">
        <v>10</v>
      </c>
      <c r="C27" s="9">
        <v>12.6</v>
      </c>
      <c r="D27" s="9">
        <v>2.5</v>
      </c>
      <c r="E27" s="9">
        <v>1.2</v>
      </c>
      <c r="F27" s="9">
        <v>1.5</v>
      </c>
      <c r="G27" s="9"/>
      <c r="H27" s="9">
        <v>7.3</v>
      </c>
      <c r="I27" s="105"/>
      <c r="J27" s="3"/>
    </row>
    <row r="28" spans="1:10" ht="15" customHeight="1">
      <c r="A28" s="8">
        <v>2019</v>
      </c>
      <c r="B28" s="9">
        <v>9.8000000000000007</v>
      </c>
      <c r="C28" s="9">
        <v>12.4</v>
      </c>
      <c r="D28" s="9">
        <v>2.2999999999999998</v>
      </c>
      <c r="E28" s="9">
        <v>1.3</v>
      </c>
      <c r="F28" s="9">
        <v>1.7</v>
      </c>
      <c r="G28" s="9"/>
      <c r="H28" s="9">
        <v>6.8</v>
      </c>
      <c r="I28" s="105"/>
      <c r="J28" s="3"/>
    </row>
    <row r="29" spans="1:10" ht="15" customHeight="1">
      <c r="A29" s="8">
        <v>2020</v>
      </c>
      <c r="B29" s="9">
        <v>10</v>
      </c>
      <c r="C29" s="9">
        <v>12.8</v>
      </c>
      <c r="D29" s="9">
        <v>2.2999999999999998</v>
      </c>
      <c r="E29" s="9">
        <v>1.3</v>
      </c>
      <c r="F29" s="9">
        <v>1.5</v>
      </c>
      <c r="G29" s="9">
        <v>3.8</v>
      </c>
      <c r="H29" s="9">
        <v>8.3000000000000007</v>
      </c>
      <c r="I29" s="105"/>
      <c r="J29" s="25"/>
    </row>
    <row r="30" spans="1:10" ht="15" customHeight="1">
      <c r="A30" s="8">
        <v>2021</v>
      </c>
      <c r="B30" s="9">
        <v>9.1</v>
      </c>
      <c r="C30" s="9">
        <v>11.9</v>
      </c>
      <c r="D30" s="9">
        <v>2.2999999999999998</v>
      </c>
      <c r="E30" s="9">
        <v>1.5</v>
      </c>
      <c r="F30" s="9">
        <v>1.9</v>
      </c>
      <c r="G30" s="9">
        <v>7.4</v>
      </c>
      <c r="H30" s="9">
        <v>9</v>
      </c>
      <c r="I30" s="105"/>
      <c r="J30" s="25"/>
    </row>
    <row r="31" spans="1:10" ht="15" customHeight="1">
      <c r="A31" s="8">
        <v>2022</v>
      </c>
      <c r="B31" s="9">
        <v>9.1999999999999993</v>
      </c>
      <c r="C31" s="9">
        <v>10.9</v>
      </c>
      <c r="D31" s="9">
        <v>2.9</v>
      </c>
      <c r="E31" s="9">
        <v>1.6</v>
      </c>
      <c r="F31" s="9">
        <v>1.8</v>
      </c>
      <c r="G31" s="9">
        <v>2.5</v>
      </c>
      <c r="H31" s="9">
        <v>9.1999999999999993</v>
      </c>
      <c r="I31" s="105"/>
      <c r="J31" s="25"/>
    </row>
    <row r="32" spans="1:10" ht="15" customHeight="1">
      <c r="A32" s="8">
        <v>2023</v>
      </c>
      <c r="B32" s="9">
        <v>9.8000000000000007</v>
      </c>
      <c r="C32" s="9">
        <v>10.3</v>
      </c>
      <c r="D32" s="9">
        <v>2.8</v>
      </c>
      <c r="E32" s="9">
        <v>1.6</v>
      </c>
      <c r="F32" s="9">
        <v>1.9</v>
      </c>
      <c r="G32" s="9">
        <v>0.4</v>
      </c>
      <c r="H32" s="9">
        <v>8.3000000000000007</v>
      </c>
      <c r="I32" s="105"/>
      <c r="J32" s="58"/>
    </row>
    <row r="33" spans="3:10" ht="15" customHeight="1">
      <c r="C33" s="14"/>
      <c r="D33" s="14"/>
      <c r="E33" s="14"/>
      <c r="F33" s="14"/>
      <c r="G33" s="14"/>
      <c r="H33" s="14"/>
      <c r="I33" s="14"/>
      <c r="J33" s="14"/>
    </row>
  </sheetData>
  <mergeCells count="9">
    <mergeCell ref="H3:H6"/>
    <mergeCell ref="F3:F6"/>
    <mergeCell ref="B7:H8"/>
    <mergeCell ref="A3:A8"/>
    <mergeCell ref="G3:G6"/>
    <mergeCell ref="B3:B6"/>
    <mergeCell ref="C3:C6"/>
    <mergeCell ref="D3:D6"/>
    <mergeCell ref="E3:E6"/>
  </mergeCells>
  <hyperlinks>
    <hyperlink ref="J1" location="'Spis treści'!A1" tooltip="Powrót/back" display="Powrót/back"/>
  </hyperlinks>
  <pageMargins left="0.25" right="0.25" top="0.75" bottom="0.75" header="0.3" footer="0.3"/>
  <pageSetup paperSize="9" fitToWidth="0" fitToHeight="0" pageOrder="overThenDown" orientation="landscape" r:id="rId1"/>
  <headerFooter>
    <oddHeader>&amp;C&amp;A</oddHeader>
    <oddFooter>&amp;CStrona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Normal="100" workbookViewId="0"/>
  </sheetViews>
  <sheetFormatPr defaultColWidth="9" defaultRowHeight="15" customHeight="1"/>
  <cols>
    <col min="1" max="7" width="10.75" style="2" customWidth="1"/>
    <col min="8" max="8" width="9.125" style="2" customWidth="1"/>
    <col min="9" max="10" width="10.75" style="2" customWidth="1"/>
    <col min="11" max="16384" width="9" style="3"/>
  </cols>
  <sheetData>
    <row r="1" spans="1:9" ht="15" customHeight="1">
      <c r="A1" s="109" t="s">
        <v>89</v>
      </c>
      <c r="B1" s="20"/>
      <c r="C1" s="20"/>
      <c r="D1" s="20"/>
      <c r="E1" s="29"/>
      <c r="F1" s="29"/>
      <c r="I1" s="35" t="s">
        <v>36</v>
      </c>
    </row>
    <row r="2" spans="1:9" ht="15" customHeight="1">
      <c r="A2" s="19" t="s">
        <v>90</v>
      </c>
      <c r="B2" s="19"/>
      <c r="C2" s="19"/>
      <c r="D2" s="19"/>
      <c r="E2" s="59"/>
      <c r="F2" s="59"/>
    </row>
    <row r="3" spans="1:9" ht="15" customHeight="1">
      <c r="A3" s="149" t="s">
        <v>32</v>
      </c>
      <c r="B3" s="209" t="s">
        <v>130</v>
      </c>
      <c r="C3" s="209"/>
      <c r="D3" s="204"/>
      <c r="E3" s="210" t="s">
        <v>106</v>
      </c>
      <c r="F3" s="211"/>
      <c r="G3" s="198"/>
      <c r="H3" s="91"/>
    </row>
    <row r="4" spans="1:9" ht="15" customHeight="1">
      <c r="A4" s="149"/>
      <c r="B4" s="206"/>
      <c r="C4" s="206"/>
      <c r="D4" s="207"/>
      <c r="E4" s="212"/>
      <c r="F4" s="213"/>
      <c r="G4" s="200"/>
      <c r="H4" s="39"/>
    </row>
    <row r="5" spans="1:9" ht="15" customHeight="1">
      <c r="A5" s="149"/>
      <c r="B5" s="204" t="s">
        <v>127</v>
      </c>
      <c r="C5" s="156" t="s">
        <v>128</v>
      </c>
      <c r="D5" s="158" t="s">
        <v>129</v>
      </c>
      <c r="E5" s="156" t="s">
        <v>127</v>
      </c>
      <c r="F5" s="156" t="s">
        <v>128</v>
      </c>
      <c r="G5" s="158" t="s">
        <v>129</v>
      </c>
      <c r="H5" s="91"/>
    </row>
    <row r="6" spans="1:9" ht="15" customHeight="1">
      <c r="A6" s="149"/>
      <c r="B6" s="207"/>
      <c r="C6" s="191"/>
      <c r="D6" s="182"/>
      <c r="E6" s="191"/>
      <c r="F6" s="191"/>
      <c r="G6" s="182"/>
      <c r="H6" s="92"/>
    </row>
    <row r="7" spans="1:9" ht="15" customHeight="1">
      <c r="A7" s="149"/>
      <c r="B7" s="209" t="s">
        <v>111</v>
      </c>
      <c r="C7" s="209"/>
      <c r="D7" s="209"/>
      <c r="E7" s="209"/>
      <c r="F7" s="209"/>
      <c r="G7" s="204"/>
      <c r="H7" s="103"/>
    </row>
    <row r="8" spans="1:9" ht="15" customHeight="1">
      <c r="A8" s="149"/>
      <c r="B8" s="206"/>
      <c r="C8" s="206"/>
      <c r="D8" s="206"/>
      <c r="E8" s="206"/>
      <c r="F8" s="206"/>
      <c r="G8" s="207"/>
      <c r="H8" s="92"/>
    </row>
    <row r="9" spans="1:9" ht="15" customHeight="1">
      <c r="A9" s="46">
        <v>2000</v>
      </c>
      <c r="B9" s="49">
        <v>69.7</v>
      </c>
      <c r="C9" s="49">
        <v>70</v>
      </c>
      <c r="D9" s="49">
        <v>69.3</v>
      </c>
      <c r="E9" s="49">
        <v>77.5</v>
      </c>
      <c r="F9" s="49">
        <v>77.5</v>
      </c>
      <c r="G9" s="49">
        <v>77.599999999999994</v>
      </c>
      <c r="H9" s="104"/>
    </row>
    <row r="10" spans="1:9" ht="15" customHeight="1">
      <c r="A10" s="48">
        <v>2001</v>
      </c>
      <c r="B10" s="49">
        <v>70.2</v>
      </c>
      <c r="C10" s="49">
        <v>70.400000000000006</v>
      </c>
      <c r="D10" s="49">
        <v>69.900000000000006</v>
      </c>
      <c r="E10" s="49">
        <v>78.099999999999994</v>
      </c>
      <c r="F10" s="49">
        <v>78</v>
      </c>
      <c r="G10" s="49">
        <v>78.2</v>
      </c>
      <c r="H10" s="104"/>
    </row>
    <row r="11" spans="1:9" ht="15" customHeight="1">
      <c r="A11" s="48">
        <v>2002</v>
      </c>
      <c r="B11" s="49">
        <v>70.7</v>
      </c>
      <c r="C11" s="49">
        <v>70.900000000000006</v>
      </c>
      <c r="D11" s="49">
        <v>70.3</v>
      </c>
      <c r="E11" s="49">
        <v>78.400000000000006</v>
      </c>
      <c r="F11" s="49">
        <v>78.3</v>
      </c>
      <c r="G11" s="49">
        <v>78.5</v>
      </c>
      <c r="H11" s="104"/>
    </row>
    <row r="12" spans="1:9" ht="15" customHeight="1">
      <c r="A12" s="48">
        <v>2003</v>
      </c>
      <c r="B12" s="49">
        <v>70.5</v>
      </c>
      <c r="C12" s="49">
        <v>71</v>
      </c>
      <c r="D12" s="49">
        <v>70</v>
      </c>
      <c r="E12" s="49">
        <v>78.900000000000006</v>
      </c>
      <c r="F12" s="49">
        <v>79</v>
      </c>
      <c r="G12" s="49">
        <v>78.900000000000006</v>
      </c>
      <c r="H12" s="104"/>
    </row>
    <row r="13" spans="1:9" ht="15" customHeight="1">
      <c r="A13" s="48">
        <v>2004</v>
      </c>
      <c r="B13" s="49">
        <v>70.8</v>
      </c>
      <c r="C13" s="49">
        <v>71</v>
      </c>
      <c r="D13" s="49">
        <v>70.599999999999994</v>
      </c>
      <c r="E13" s="49">
        <v>78.900000000000006</v>
      </c>
      <c r="F13" s="49">
        <v>79</v>
      </c>
      <c r="G13" s="49">
        <v>78.900000000000006</v>
      </c>
      <c r="H13" s="104"/>
    </row>
    <row r="14" spans="1:9" ht="15" customHeight="1">
      <c r="A14" s="48">
        <v>2005</v>
      </c>
      <c r="B14" s="49">
        <v>71.3</v>
      </c>
      <c r="C14" s="49">
        <v>71.900000000000006</v>
      </c>
      <c r="D14" s="49">
        <v>70.5</v>
      </c>
      <c r="E14" s="49">
        <v>79.2</v>
      </c>
      <c r="F14" s="49">
        <v>79.3</v>
      </c>
      <c r="G14" s="49">
        <v>79.099999999999994</v>
      </c>
      <c r="H14" s="104"/>
    </row>
    <row r="15" spans="1:9" ht="15" customHeight="1">
      <c r="A15" s="48">
        <v>2006</v>
      </c>
      <c r="B15" s="49">
        <v>71.400000000000006</v>
      </c>
      <c r="C15" s="49">
        <v>71.599999999999994</v>
      </c>
      <c r="D15" s="49">
        <v>71</v>
      </c>
      <c r="E15" s="49">
        <v>79.3</v>
      </c>
      <c r="F15" s="49">
        <v>79.3</v>
      </c>
      <c r="G15" s="49">
        <v>79.2</v>
      </c>
      <c r="H15" s="104"/>
    </row>
    <row r="16" spans="1:9" ht="15" customHeight="1">
      <c r="A16" s="48">
        <v>2007</v>
      </c>
      <c r="B16" s="49">
        <v>71.400000000000006</v>
      </c>
      <c r="C16" s="49">
        <v>72.2</v>
      </c>
      <c r="D16" s="49">
        <v>70.5</v>
      </c>
      <c r="E16" s="49">
        <v>79.5</v>
      </c>
      <c r="F16" s="49">
        <v>79.5</v>
      </c>
      <c r="G16" s="49">
        <v>79.5</v>
      </c>
      <c r="H16" s="104"/>
    </row>
    <row r="17" spans="1:10" ht="15" customHeight="1">
      <c r="A17" s="48">
        <v>2008</v>
      </c>
      <c r="B17" s="49">
        <v>71.8</v>
      </c>
      <c r="C17" s="49">
        <v>72.3</v>
      </c>
      <c r="D17" s="49">
        <v>71.2</v>
      </c>
      <c r="E17" s="49">
        <v>79.900000000000006</v>
      </c>
      <c r="F17" s="49">
        <v>80</v>
      </c>
      <c r="G17" s="49">
        <v>79.7</v>
      </c>
      <c r="H17" s="104"/>
    </row>
    <row r="18" spans="1:10" ht="15" customHeight="1">
      <c r="A18" s="48">
        <v>2009</v>
      </c>
      <c r="B18" s="49">
        <v>72</v>
      </c>
      <c r="C18" s="49">
        <v>72.5</v>
      </c>
      <c r="D18" s="49">
        <v>71.3</v>
      </c>
      <c r="E18" s="49">
        <v>79.900000000000006</v>
      </c>
      <c r="F18" s="49">
        <v>80.2</v>
      </c>
      <c r="G18" s="49">
        <v>79.599999999999994</v>
      </c>
      <c r="H18" s="104"/>
    </row>
    <row r="19" spans="1:10" ht="15" customHeight="1">
      <c r="A19" s="48">
        <v>2010</v>
      </c>
      <c r="B19" s="9">
        <v>72.5</v>
      </c>
      <c r="C19" s="9">
        <v>73.099999999999994</v>
      </c>
      <c r="D19" s="9">
        <v>71.8</v>
      </c>
      <c r="E19" s="9">
        <v>80.5</v>
      </c>
      <c r="F19" s="9">
        <v>80.400000000000006</v>
      </c>
      <c r="G19" s="9">
        <v>80.5</v>
      </c>
      <c r="H19" s="105"/>
    </row>
    <row r="20" spans="1:10" ht="15" customHeight="1">
      <c r="A20" s="48">
        <v>2011</v>
      </c>
      <c r="B20" s="9">
        <v>72.900000000000006</v>
      </c>
      <c r="C20" s="9">
        <v>73.599999999999994</v>
      </c>
      <c r="D20" s="9">
        <v>71.900000000000006</v>
      </c>
      <c r="E20" s="9">
        <v>80.900000000000006</v>
      </c>
      <c r="F20" s="9">
        <v>81.099999999999994</v>
      </c>
      <c r="G20" s="9">
        <v>80.5</v>
      </c>
      <c r="H20" s="105"/>
    </row>
    <row r="21" spans="1:10" ht="15" customHeight="1">
      <c r="A21" s="48">
        <v>2012</v>
      </c>
      <c r="B21" s="9">
        <v>73.2</v>
      </c>
      <c r="C21" s="9">
        <v>73.599999999999994</v>
      </c>
      <c r="D21" s="9">
        <v>72.8</v>
      </c>
      <c r="E21" s="9">
        <v>80.8</v>
      </c>
      <c r="F21" s="9">
        <v>80.900000000000006</v>
      </c>
      <c r="G21" s="9">
        <v>80.5</v>
      </c>
      <c r="H21" s="105"/>
    </row>
    <row r="22" spans="1:10" ht="15" customHeight="1">
      <c r="A22" s="8">
        <v>2013</v>
      </c>
      <c r="B22" s="9">
        <v>73.5</v>
      </c>
      <c r="C22" s="9">
        <v>73.900000000000006</v>
      </c>
      <c r="D22" s="9">
        <v>73</v>
      </c>
      <c r="E22" s="9">
        <v>80.599999999999994</v>
      </c>
      <c r="F22" s="9">
        <v>80.8</v>
      </c>
      <c r="G22" s="9">
        <v>80.2</v>
      </c>
      <c r="H22" s="105"/>
    </row>
    <row r="23" spans="1:10" ht="15" customHeight="1">
      <c r="A23" s="8">
        <v>2014</v>
      </c>
      <c r="B23" s="9">
        <v>73.98</v>
      </c>
      <c r="C23" s="9">
        <v>74.400000000000006</v>
      </c>
      <c r="D23" s="9">
        <v>73.44</v>
      </c>
      <c r="E23" s="9">
        <v>81.180000000000007</v>
      </c>
      <c r="F23" s="9">
        <v>81.27</v>
      </c>
      <c r="G23" s="9">
        <v>80.98</v>
      </c>
      <c r="H23" s="105"/>
    </row>
    <row r="24" spans="1:10" ht="15" customHeight="1">
      <c r="A24" s="8">
        <v>2015</v>
      </c>
      <c r="B24" s="9">
        <v>73.7</v>
      </c>
      <c r="C24" s="9">
        <v>74</v>
      </c>
      <c r="D24" s="9">
        <v>73.3</v>
      </c>
      <c r="E24" s="9">
        <v>81.2</v>
      </c>
      <c r="F24" s="9">
        <v>81.3</v>
      </c>
      <c r="G24" s="9">
        <v>81</v>
      </c>
      <c r="H24" s="105"/>
    </row>
    <row r="25" spans="1:10" ht="15" customHeight="1">
      <c r="A25" s="8">
        <v>2016</v>
      </c>
      <c r="B25" s="9">
        <v>74.16</v>
      </c>
      <c r="C25" s="9">
        <v>74.58</v>
      </c>
      <c r="D25" s="9">
        <v>73.569999999999993</v>
      </c>
      <c r="E25" s="9">
        <v>81.540000000000006</v>
      </c>
      <c r="F25" s="9">
        <v>81.650000000000006</v>
      </c>
      <c r="G25" s="9">
        <v>81.239999999999995</v>
      </c>
      <c r="H25" s="105"/>
    </row>
    <row r="26" spans="1:10" ht="15" customHeight="1">
      <c r="A26" s="8">
        <v>2017</v>
      </c>
      <c r="B26" s="9">
        <v>74.099999999999994</v>
      </c>
      <c r="C26" s="9">
        <v>74.5</v>
      </c>
      <c r="D26" s="9">
        <v>73.5</v>
      </c>
      <c r="E26" s="9">
        <v>81.599999999999994</v>
      </c>
      <c r="F26" s="9">
        <v>81.900000000000006</v>
      </c>
      <c r="G26" s="9">
        <v>81.099999999999994</v>
      </c>
      <c r="H26" s="105"/>
    </row>
    <row r="27" spans="1:10" ht="15" customHeight="1">
      <c r="A27" s="8">
        <v>2018</v>
      </c>
      <c r="B27" s="9">
        <v>74</v>
      </c>
      <c r="C27" s="9">
        <v>74.5</v>
      </c>
      <c r="D27" s="9">
        <v>73.400000000000006</v>
      </c>
      <c r="E27" s="9">
        <v>81.3</v>
      </c>
      <c r="F27" s="9">
        <v>81.599999999999994</v>
      </c>
      <c r="G27" s="9">
        <v>80.900000000000006</v>
      </c>
      <c r="H27" s="105"/>
    </row>
    <row r="28" spans="1:10" ht="15" customHeight="1">
      <c r="A28" s="8">
        <v>2019</v>
      </c>
      <c r="B28" s="9">
        <v>74.3</v>
      </c>
      <c r="C28" s="9">
        <v>74.7</v>
      </c>
      <c r="D28" s="9">
        <v>73.8</v>
      </c>
      <c r="E28" s="9">
        <v>81.5</v>
      </c>
      <c r="F28" s="9">
        <v>81.8</v>
      </c>
      <c r="G28" s="9">
        <v>81.2</v>
      </c>
      <c r="H28" s="105"/>
    </row>
    <row r="29" spans="1:10" ht="15" customHeight="1">
      <c r="A29" s="8">
        <v>2020</v>
      </c>
      <c r="B29" s="9">
        <v>72.819999999999993</v>
      </c>
      <c r="C29" s="9">
        <v>73.290000000000006</v>
      </c>
      <c r="D29" s="9">
        <v>72.22</v>
      </c>
      <c r="E29" s="9">
        <v>80.5</v>
      </c>
      <c r="F29" s="9">
        <v>80.72</v>
      </c>
      <c r="G29" s="9">
        <v>80.150000000000006</v>
      </c>
      <c r="H29" s="105"/>
      <c r="I29" s="25"/>
      <c r="J29" s="25"/>
    </row>
    <row r="30" spans="1:10" ht="15" customHeight="1">
      <c r="A30" s="8">
        <v>2021</v>
      </c>
      <c r="B30" s="9">
        <v>72.099999999999994</v>
      </c>
      <c r="C30" s="9">
        <v>72.38</v>
      </c>
      <c r="D30" s="9">
        <v>71.73</v>
      </c>
      <c r="E30" s="9">
        <v>79.61</v>
      </c>
      <c r="F30" s="9">
        <v>80.010000000000005</v>
      </c>
      <c r="G30" s="9">
        <v>79.02</v>
      </c>
      <c r="H30" s="105"/>
      <c r="I30" s="25"/>
      <c r="J30" s="25"/>
    </row>
    <row r="31" spans="1:10" ht="15" customHeight="1">
      <c r="A31" s="8">
        <v>2022</v>
      </c>
      <c r="B31" s="9">
        <v>73.61</v>
      </c>
      <c r="C31" s="9">
        <v>73.95</v>
      </c>
      <c r="D31" s="9">
        <v>73.16</v>
      </c>
      <c r="E31" s="9">
        <v>80.95</v>
      </c>
      <c r="F31" s="9">
        <v>81.12</v>
      </c>
      <c r="G31" s="9">
        <v>80.59</v>
      </c>
      <c r="H31" s="105"/>
      <c r="I31" s="25"/>
      <c r="J31" s="25"/>
    </row>
    <row r="32" spans="1:10" ht="15" customHeight="1">
      <c r="A32" s="8">
        <v>2023</v>
      </c>
      <c r="B32" s="9">
        <v>74.75</v>
      </c>
      <c r="C32" s="9">
        <v>75.12</v>
      </c>
      <c r="D32" s="9">
        <v>74.28</v>
      </c>
      <c r="E32" s="9">
        <v>81.67</v>
      </c>
      <c r="F32" s="9">
        <v>81.8</v>
      </c>
      <c r="G32" s="9">
        <v>81.44</v>
      </c>
      <c r="H32" s="105"/>
      <c r="I32" s="38"/>
      <c r="J32" s="38"/>
    </row>
  </sheetData>
  <mergeCells count="10">
    <mergeCell ref="A3:A8"/>
    <mergeCell ref="B3:D4"/>
    <mergeCell ref="E3:G4"/>
    <mergeCell ref="B5:B6"/>
    <mergeCell ref="C5:C6"/>
    <mergeCell ref="D5:D6"/>
    <mergeCell ref="E5:E6"/>
    <mergeCell ref="F5:F6"/>
    <mergeCell ref="G5:G6"/>
    <mergeCell ref="B7:G8"/>
  </mergeCells>
  <hyperlinks>
    <hyperlink ref="I1" location="'Spis treści'!A1" tooltip="Powrót/back" display="Powrót/back"/>
  </hyperlinks>
  <pageMargins left="0.25" right="0.25" top="0.75" bottom="0.75" header="0.3" footer="0.3"/>
  <pageSetup paperSize="9" fitToWidth="0" fitToHeight="0" pageOrder="overThenDown" orientation="landscape" r:id="rId1"/>
  <headerFooter>
    <oddHeader>&amp;C&amp;A</oddHeader>
    <oddFooter>&amp;CStrona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zoomScaleNormal="100" workbookViewId="0"/>
  </sheetViews>
  <sheetFormatPr defaultColWidth="9" defaultRowHeight="15" customHeight="1"/>
  <cols>
    <col min="1" max="1" width="5.625" style="2" customWidth="1"/>
    <col min="2" max="2" width="8" style="2" customWidth="1"/>
    <col min="3" max="5" width="14.625" style="2" customWidth="1"/>
    <col min="6" max="6" width="9" style="3"/>
    <col min="7" max="7" width="9.625" style="3" customWidth="1"/>
    <col min="8" max="16384" width="9" style="3"/>
  </cols>
  <sheetData>
    <row r="1" spans="1:13" ht="15" customHeight="1">
      <c r="A1" s="109" t="s">
        <v>92</v>
      </c>
      <c r="B1" s="109"/>
      <c r="C1" s="109"/>
      <c r="D1" s="109"/>
      <c r="E1" s="109"/>
      <c r="F1" s="109"/>
    </row>
    <row r="2" spans="1:13" ht="15" customHeight="1">
      <c r="A2" s="7" t="s">
        <v>23</v>
      </c>
      <c r="B2" s="7"/>
      <c r="C2" s="29"/>
      <c r="D2" s="29"/>
      <c r="E2" s="29"/>
      <c r="G2" s="35" t="s">
        <v>36</v>
      </c>
    </row>
    <row r="3" spans="1:13" ht="15" customHeight="1">
      <c r="A3" s="110" t="s">
        <v>93</v>
      </c>
      <c r="B3" s="110"/>
      <c r="C3" s="110"/>
      <c r="D3" s="110"/>
      <c r="E3" s="110"/>
      <c r="F3" s="110"/>
    </row>
    <row r="4" spans="1:13" ht="15" customHeight="1">
      <c r="A4" s="110" t="s">
        <v>21</v>
      </c>
      <c r="B4" s="110"/>
      <c r="C4" s="108"/>
      <c r="D4" s="114"/>
      <c r="E4" s="114"/>
    </row>
    <row r="5" spans="1:13" ht="15" customHeight="1">
      <c r="A5" s="149" t="s">
        <v>32</v>
      </c>
      <c r="B5" s="149"/>
      <c r="C5" s="216" t="s">
        <v>107</v>
      </c>
      <c r="D5" s="216" t="s">
        <v>130</v>
      </c>
      <c r="E5" s="216" t="s">
        <v>106</v>
      </c>
      <c r="F5" s="61"/>
      <c r="G5" s="61"/>
      <c r="H5" s="61"/>
      <c r="L5" s="50"/>
    </row>
    <row r="6" spans="1:13" ht="15" customHeight="1">
      <c r="A6" s="149"/>
      <c r="B6" s="149"/>
      <c r="C6" s="216"/>
      <c r="D6" s="216"/>
      <c r="E6" s="216"/>
      <c r="F6" s="61"/>
      <c r="G6" s="61"/>
      <c r="H6" s="61"/>
      <c r="L6" s="50"/>
    </row>
    <row r="7" spans="1:13" ht="15" customHeight="1">
      <c r="A7" s="149"/>
      <c r="B7" s="149"/>
      <c r="C7" s="217" t="s">
        <v>131</v>
      </c>
      <c r="D7" s="218"/>
      <c r="E7" s="219"/>
      <c r="F7" s="61"/>
      <c r="G7" s="61"/>
      <c r="H7" s="61"/>
      <c r="I7" s="61"/>
      <c r="J7" s="61"/>
      <c r="K7" s="61"/>
      <c r="L7" s="50"/>
    </row>
    <row r="8" spans="1:13" ht="15" customHeight="1">
      <c r="A8" s="149"/>
      <c r="B8" s="149"/>
      <c r="C8" s="220"/>
      <c r="D8" s="221"/>
      <c r="E8" s="222"/>
      <c r="K8" s="50"/>
      <c r="L8" s="50"/>
    </row>
    <row r="9" spans="1:13" ht="15" customHeight="1">
      <c r="A9" s="214">
        <v>2023</v>
      </c>
      <c r="B9" s="215"/>
      <c r="C9" s="44">
        <v>70.099999999999994</v>
      </c>
      <c r="D9" s="44">
        <v>56.8</v>
      </c>
      <c r="E9" s="44">
        <v>84.9</v>
      </c>
      <c r="G9" s="145"/>
      <c r="H9" s="145"/>
      <c r="I9" s="145"/>
      <c r="J9" s="145"/>
      <c r="K9" s="145"/>
      <c r="L9" s="129"/>
      <c r="M9" s="129"/>
    </row>
    <row r="10" spans="1:13" ht="15" customHeight="1">
      <c r="A10" s="117">
        <v>2025</v>
      </c>
      <c r="B10" s="21" t="s">
        <v>94</v>
      </c>
      <c r="C10" s="28">
        <v>71.3</v>
      </c>
      <c r="D10" s="28">
        <v>58.1</v>
      </c>
      <c r="E10" s="28">
        <v>86</v>
      </c>
      <c r="F10" s="53"/>
      <c r="G10" s="145"/>
      <c r="H10" s="145"/>
      <c r="I10" s="145"/>
      <c r="J10" s="145"/>
      <c r="K10" s="145"/>
      <c r="L10" s="129"/>
      <c r="M10" s="129"/>
    </row>
    <row r="11" spans="1:13" ht="15" customHeight="1">
      <c r="A11" s="118">
        <v>2030</v>
      </c>
      <c r="B11" s="21" t="s">
        <v>94</v>
      </c>
      <c r="C11" s="28">
        <v>71</v>
      </c>
      <c r="D11" s="11">
        <v>57.8</v>
      </c>
      <c r="E11" s="11">
        <v>85.5</v>
      </c>
      <c r="F11" s="53"/>
      <c r="G11" s="145"/>
      <c r="H11" s="145"/>
      <c r="I11" s="145"/>
      <c r="J11" s="145"/>
      <c r="K11" s="145"/>
      <c r="L11" s="129"/>
      <c r="M11" s="129"/>
    </row>
    <row r="12" spans="1:13" ht="15" customHeight="1">
      <c r="A12" s="119">
        <v>2035</v>
      </c>
      <c r="B12" s="21" t="s">
        <v>94</v>
      </c>
      <c r="C12" s="122">
        <v>71.599999999999994</v>
      </c>
      <c r="D12" s="12">
        <v>56.5</v>
      </c>
      <c r="E12" s="12">
        <v>88.5</v>
      </c>
      <c r="F12" s="53"/>
      <c r="G12" s="145"/>
      <c r="H12" s="145"/>
      <c r="I12" s="145"/>
      <c r="J12" s="145"/>
      <c r="K12" s="145"/>
      <c r="L12" s="129"/>
      <c r="M12" s="129"/>
    </row>
    <row r="13" spans="1:13" ht="15" customHeight="1">
      <c r="A13" s="120">
        <v>2040</v>
      </c>
      <c r="B13" s="21" t="s">
        <v>94</v>
      </c>
      <c r="C13" s="123">
        <v>76.2</v>
      </c>
      <c r="D13" s="52">
        <v>58.8</v>
      </c>
      <c r="E13" s="52">
        <v>96.2</v>
      </c>
      <c r="F13" s="53"/>
      <c r="G13" s="145"/>
      <c r="H13" s="145"/>
      <c r="I13" s="145"/>
      <c r="J13" s="145"/>
      <c r="K13" s="145"/>
      <c r="L13" s="129"/>
      <c r="M13" s="129"/>
    </row>
    <row r="14" spans="1:13" ht="15" customHeight="1">
      <c r="A14" s="117">
        <v>2045</v>
      </c>
      <c r="B14" s="21" t="s">
        <v>94</v>
      </c>
      <c r="C14" s="124">
        <v>85.4</v>
      </c>
      <c r="D14" s="62">
        <v>65.5</v>
      </c>
      <c r="E14" s="62">
        <v>108.9</v>
      </c>
      <c r="F14" s="55"/>
      <c r="G14" s="145"/>
      <c r="H14" s="145"/>
      <c r="I14" s="145"/>
      <c r="J14" s="145"/>
      <c r="K14" s="145"/>
      <c r="L14" s="129"/>
      <c r="M14" s="129"/>
    </row>
    <row r="15" spans="1:13" ht="15" customHeight="1">
      <c r="A15" s="117">
        <v>2050</v>
      </c>
      <c r="B15" s="21" t="s">
        <v>94</v>
      </c>
      <c r="C15" s="124">
        <v>95.2</v>
      </c>
      <c r="D15" s="62">
        <v>74.400000000000006</v>
      </c>
      <c r="E15" s="62">
        <v>119.7</v>
      </c>
      <c r="F15" s="55"/>
      <c r="G15" s="145"/>
      <c r="H15" s="145"/>
      <c r="I15" s="145"/>
      <c r="J15" s="145"/>
      <c r="K15" s="145"/>
      <c r="L15" s="129"/>
      <c r="M15" s="129"/>
    </row>
    <row r="16" spans="1:13" ht="15" customHeight="1">
      <c r="A16" s="117">
        <v>2055</v>
      </c>
      <c r="B16" s="21" t="s">
        <v>94</v>
      </c>
      <c r="C16" s="124">
        <v>101.9</v>
      </c>
      <c r="D16" s="62">
        <v>80.7</v>
      </c>
      <c r="E16" s="62">
        <v>126.5</v>
      </c>
      <c r="F16" s="43"/>
      <c r="G16" s="145"/>
      <c r="H16" s="145"/>
      <c r="I16" s="145"/>
      <c r="J16" s="145"/>
      <c r="K16" s="145"/>
      <c r="L16" s="129"/>
      <c r="M16" s="129"/>
    </row>
    <row r="17" spans="1:13" ht="15" customHeight="1">
      <c r="A17" s="121">
        <v>2060</v>
      </c>
      <c r="B17" s="21" t="s">
        <v>94</v>
      </c>
      <c r="C17" s="125">
        <v>103.1</v>
      </c>
      <c r="D17" s="45">
        <v>82.9</v>
      </c>
      <c r="E17" s="45">
        <v>126.3</v>
      </c>
      <c r="F17" s="55"/>
      <c r="G17" s="145"/>
      <c r="H17" s="145"/>
      <c r="I17" s="145"/>
      <c r="J17" s="145"/>
      <c r="K17" s="145"/>
      <c r="L17" s="129"/>
      <c r="M17" s="129"/>
    </row>
    <row r="18" spans="1:13" ht="15" customHeight="1">
      <c r="F18" s="43"/>
      <c r="G18" s="145"/>
      <c r="H18" s="145"/>
      <c r="I18" s="145"/>
      <c r="J18" s="145"/>
      <c r="K18" s="145"/>
      <c r="L18" s="106"/>
      <c r="M18" s="106"/>
    </row>
    <row r="19" spans="1:13" ht="15" customHeight="1">
      <c r="F19" s="43"/>
      <c r="G19" s="43"/>
      <c r="H19" s="43"/>
      <c r="I19" s="43"/>
      <c r="J19" s="43"/>
    </row>
  </sheetData>
  <mergeCells count="6">
    <mergeCell ref="A5:B8"/>
    <mergeCell ref="A9:B9"/>
    <mergeCell ref="C5:C6"/>
    <mergeCell ref="D5:D6"/>
    <mergeCell ref="E5:E6"/>
    <mergeCell ref="C7:E8"/>
  </mergeCells>
  <hyperlinks>
    <hyperlink ref="G2" location="'Spis treści'!A1" tooltip="Powrót/back" display="Powrót/back"/>
  </hyperlinks>
  <pageMargins left="0.25" right="0.25" top="0.75" bottom="0.75" header="0.3" footer="0.3"/>
  <pageSetup paperSize="9" fitToWidth="0" fitToHeight="0" pageOrder="overThenDown" orientation="portrait" r:id="rId1"/>
  <headerFooter>
    <oddHeader>&amp;C&amp;A</oddHeader>
    <oddFooter>&amp;CStrona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Normal="100" workbookViewId="0"/>
  </sheetViews>
  <sheetFormatPr defaultColWidth="9" defaultRowHeight="15" customHeight="1"/>
  <cols>
    <col min="1" max="1" width="11.375" style="2" customWidth="1"/>
    <col min="2" max="5" width="10.75" style="2" customWidth="1"/>
    <col min="6" max="6" width="10.375" style="3" customWidth="1"/>
    <col min="7" max="16384" width="9" style="3"/>
  </cols>
  <sheetData>
    <row r="1" spans="1:8" ht="15" customHeight="1">
      <c r="A1" s="20" t="s">
        <v>95</v>
      </c>
      <c r="B1" s="89"/>
      <c r="C1" s="89"/>
      <c r="D1" s="89"/>
      <c r="E1" s="89"/>
      <c r="H1" s="35" t="s">
        <v>36</v>
      </c>
    </row>
    <row r="2" spans="1:8" ht="15" customHeight="1">
      <c r="A2" s="19" t="s">
        <v>96</v>
      </c>
      <c r="B2" s="19"/>
      <c r="C2" s="19"/>
      <c r="D2" s="19"/>
      <c r="E2" s="19"/>
    </row>
    <row r="3" spans="1:8" ht="15" customHeight="1">
      <c r="A3" s="149" t="s">
        <v>32</v>
      </c>
      <c r="B3" s="154" t="s">
        <v>107</v>
      </c>
      <c r="C3" s="156" t="s">
        <v>109</v>
      </c>
      <c r="D3" s="158" t="s">
        <v>110</v>
      </c>
      <c r="E3" s="3"/>
    </row>
    <row r="4" spans="1:8" ht="15" customHeight="1">
      <c r="A4" s="149"/>
      <c r="B4" s="190"/>
      <c r="C4" s="191"/>
      <c r="D4" s="182"/>
      <c r="E4" s="3"/>
    </row>
    <row r="5" spans="1:8" ht="15" customHeight="1">
      <c r="A5" s="46">
        <v>2000</v>
      </c>
      <c r="B5" s="144">
        <v>0.43</v>
      </c>
      <c r="C5" s="144">
        <v>7.0000000000000007E-2</v>
      </c>
      <c r="D5" s="144">
        <v>0.92</v>
      </c>
      <c r="E5" s="3"/>
    </row>
    <row r="6" spans="1:8" ht="15" customHeight="1">
      <c r="A6" s="48">
        <v>2001</v>
      </c>
      <c r="B6" s="144">
        <v>0.67</v>
      </c>
      <c r="C6" s="144">
        <v>0.13</v>
      </c>
      <c r="D6" s="144">
        <v>1.41</v>
      </c>
      <c r="E6" s="3"/>
    </row>
    <row r="7" spans="1:8" ht="15" customHeight="1">
      <c r="A7" s="48">
        <v>2002</v>
      </c>
      <c r="B7" s="144">
        <v>0.61</v>
      </c>
      <c r="C7" s="144">
        <v>-0.67</v>
      </c>
      <c r="D7" s="144">
        <v>2.34</v>
      </c>
      <c r="E7" s="3"/>
    </row>
    <row r="8" spans="1:8" ht="15" customHeight="1">
      <c r="A8" s="48">
        <v>2003</v>
      </c>
      <c r="B8" s="144">
        <v>0.63</v>
      </c>
      <c r="C8" s="144">
        <v>-1.37</v>
      </c>
      <c r="D8" s="144">
        <v>3.31</v>
      </c>
      <c r="E8" s="3"/>
    </row>
    <row r="9" spans="1:8" ht="15" customHeight="1">
      <c r="A9" s="48">
        <v>2004</v>
      </c>
      <c r="B9" s="144">
        <v>0.73</v>
      </c>
      <c r="C9" s="144">
        <v>-1.82</v>
      </c>
      <c r="D9" s="144">
        <v>4.13</v>
      </c>
      <c r="E9" s="3"/>
    </row>
    <row r="10" spans="1:8" ht="15" customHeight="1">
      <c r="A10" s="48">
        <v>2005</v>
      </c>
      <c r="B10" s="144">
        <v>0.68</v>
      </c>
      <c r="C10" s="144">
        <v>-1.97</v>
      </c>
      <c r="D10" s="144">
        <v>4.18</v>
      </c>
      <c r="E10" s="3"/>
    </row>
    <row r="11" spans="1:8" ht="15" customHeight="1">
      <c r="A11" s="48">
        <v>2006</v>
      </c>
      <c r="B11" s="144">
        <v>0.16</v>
      </c>
      <c r="C11" s="144">
        <v>-2.66</v>
      </c>
      <c r="D11" s="144">
        <v>3.85</v>
      </c>
      <c r="E11" s="3"/>
    </row>
    <row r="12" spans="1:8" ht="15" customHeight="1">
      <c r="A12" s="48">
        <v>2007</v>
      </c>
      <c r="B12" s="144">
        <v>0.55000000000000004</v>
      </c>
      <c r="C12" s="144">
        <v>-3.17</v>
      </c>
      <c r="D12" s="144">
        <v>5.4</v>
      </c>
      <c r="E12" s="3"/>
    </row>
    <row r="13" spans="1:8" ht="15" customHeight="1">
      <c r="A13" s="48">
        <v>2008</v>
      </c>
      <c r="B13" s="144">
        <v>0.33</v>
      </c>
      <c r="C13" s="144">
        <v>-3.14</v>
      </c>
      <c r="D13" s="144">
        <v>4.79</v>
      </c>
      <c r="E13" s="3"/>
    </row>
    <row r="14" spans="1:8" ht="15" customHeight="1">
      <c r="A14" s="48">
        <v>2009</v>
      </c>
      <c r="B14" s="144">
        <v>0.46</v>
      </c>
      <c r="C14" s="144">
        <v>-2.92</v>
      </c>
      <c r="D14" s="144">
        <v>4.76</v>
      </c>
      <c r="E14" s="3"/>
    </row>
    <row r="15" spans="1:8" ht="15" customHeight="1">
      <c r="A15" s="48">
        <v>2010</v>
      </c>
      <c r="B15" s="143">
        <v>0.37</v>
      </c>
      <c r="C15" s="143">
        <v>-3.06</v>
      </c>
      <c r="D15" s="143">
        <v>4.75</v>
      </c>
      <c r="E15" s="3"/>
    </row>
    <row r="16" spans="1:8" ht="15" customHeight="1">
      <c r="A16" s="48">
        <v>2011</v>
      </c>
      <c r="B16" s="143">
        <v>0.41</v>
      </c>
      <c r="C16" s="143">
        <v>-3.09</v>
      </c>
      <c r="D16" s="143">
        <v>4.82</v>
      </c>
      <c r="E16" s="3"/>
    </row>
    <row r="17" spans="1:5" ht="15" customHeight="1">
      <c r="A17" s="48">
        <v>2012</v>
      </c>
      <c r="B17" s="143">
        <v>0.18</v>
      </c>
      <c r="C17" s="143">
        <v>-3.02</v>
      </c>
      <c r="D17" s="143">
        <v>4.1900000000000004</v>
      </c>
      <c r="E17" s="3"/>
    </row>
    <row r="18" spans="1:5" ht="15" customHeight="1">
      <c r="A18" s="8">
        <v>2013</v>
      </c>
      <c r="B18" s="143">
        <v>0.05</v>
      </c>
      <c r="C18" s="143">
        <v>-3.52</v>
      </c>
      <c r="D18" s="143">
        <v>4.47</v>
      </c>
      <c r="E18" s="3"/>
    </row>
    <row r="19" spans="1:5" ht="15" customHeight="1">
      <c r="A19" s="8">
        <v>2014</v>
      </c>
      <c r="B19" s="143">
        <v>0.02</v>
      </c>
      <c r="C19" s="143">
        <v>-2.77</v>
      </c>
      <c r="D19" s="143">
        <v>3.46</v>
      </c>
      <c r="E19" s="3"/>
    </row>
    <row r="20" spans="1:5" ht="15" customHeight="1">
      <c r="A20" s="8" t="s">
        <v>25</v>
      </c>
      <c r="B20" s="143">
        <v>-0.03</v>
      </c>
      <c r="C20" s="143">
        <v>-2.95</v>
      </c>
      <c r="D20" s="143">
        <v>3.55</v>
      </c>
      <c r="E20" s="3"/>
    </row>
    <row r="21" spans="1:5" ht="15" customHeight="1">
      <c r="A21" s="8">
        <v>2016</v>
      </c>
      <c r="B21" s="143">
        <v>0.3</v>
      </c>
      <c r="C21" s="143">
        <v>-2.67</v>
      </c>
      <c r="D21" s="143">
        <v>3.91</v>
      </c>
      <c r="E21" s="3"/>
    </row>
    <row r="22" spans="1:5" ht="15" customHeight="1">
      <c r="A22" s="8">
        <v>2017</v>
      </c>
      <c r="B22" s="143">
        <v>0.33</v>
      </c>
      <c r="C22" s="143">
        <v>-2.77</v>
      </c>
      <c r="D22" s="143">
        <v>4.0599999999999996</v>
      </c>
      <c r="E22" s="3"/>
    </row>
    <row r="23" spans="1:5" ht="15" customHeight="1">
      <c r="A23" s="8">
        <v>2018</v>
      </c>
      <c r="B23" s="143">
        <v>0.37</v>
      </c>
      <c r="C23" s="143">
        <v>-3.28</v>
      </c>
      <c r="D23" s="143">
        <v>4.72</v>
      </c>
      <c r="E23" s="3"/>
    </row>
    <row r="24" spans="1:5" ht="15" customHeight="1">
      <c r="A24" s="8">
        <v>2019</v>
      </c>
      <c r="B24" s="143">
        <v>0.42</v>
      </c>
      <c r="C24" s="143">
        <v>-3.52</v>
      </c>
      <c r="D24" s="143">
        <v>5.07</v>
      </c>
      <c r="E24" s="3"/>
    </row>
    <row r="25" spans="1:5" ht="15" customHeight="1">
      <c r="A25" s="8">
        <v>2020</v>
      </c>
      <c r="B25" s="143">
        <v>0.5</v>
      </c>
      <c r="C25" s="143">
        <v>-3.21</v>
      </c>
      <c r="D25" s="143">
        <v>4.83</v>
      </c>
      <c r="E25" s="25"/>
    </row>
    <row r="26" spans="1:5" ht="15" customHeight="1">
      <c r="A26" s="8">
        <v>2021</v>
      </c>
      <c r="B26" s="143">
        <v>0.56999999999999995</v>
      </c>
      <c r="C26" s="143">
        <v>-3.81</v>
      </c>
      <c r="D26" s="143">
        <v>5.66</v>
      </c>
      <c r="E26" s="25"/>
    </row>
    <row r="27" spans="1:5" ht="15" customHeight="1">
      <c r="A27" s="8">
        <v>2022</v>
      </c>
      <c r="B27" s="143">
        <v>0.4</v>
      </c>
      <c r="C27" s="143">
        <v>-4.24</v>
      </c>
      <c r="D27" s="143">
        <v>5.73</v>
      </c>
      <c r="E27" s="25"/>
    </row>
    <row r="28" spans="1:5" ht="15" customHeight="1">
      <c r="A28" s="8">
        <v>2023</v>
      </c>
      <c r="B28" s="143">
        <v>0.57999999999999996</v>
      </c>
      <c r="C28" s="143">
        <v>-3.58</v>
      </c>
      <c r="D28" s="143">
        <v>5.31</v>
      </c>
      <c r="E28" s="58"/>
    </row>
    <row r="29" spans="1:5" ht="15" customHeight="1">
      <c r="A29" s="15" t="s">
        <v>22</v>
      </c>
      <c r="B29" s="3"/>
    </row>
    <row r="30" spans="1:5" ht="15" customHeight="1">
      <c r="A30" s="16" t="s">
        <v>26</v>
      </c>
      <c r="B30" s="3"/>
    </row>
  </sheetData>
  <mergeCells count="4">
    <mergeCell ref="A3:A4"/>
    <mergeCell ref="B3:B4"/>
    <mergeCell ref="C3:C4"/>
    <mergeCell ref="D3:D4"/>
  </mergeCells>
  <hyperlinks>
    <hyperlink ref="H1" location="'Spis treści'!A1" tooltip="Powrót/back" display="Powrót/back"/>
  </hyperlinks>
  <pageMargins left="0.25" right="0.25" top="0.75" bottom="0.75" header="0.3" footer="0.3"/>
  <pageSetup paperSize="9" fitToWidth="0" fitToHeight="0" pageOrder="overThenDown" orientation="portrait" r:id="rId1"/>
  <headerFooter>
    <oddHeader>&amp;C&amp;A</oddHeader>
    <oddFooter>&amp;CStrona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/>
  </sheetViews>
  <sheetFormatPr defaultRowHeight="14.25"/>
  <cols>
    <col min="1" max="1" width="28.625" customWidth="1"/>
    <col min="2" max="2" width="18.125" customWidth="1"/>
    <col min="3" max="3" width="28.625" customWidth="1"/>
    <col min="5" max="5" width="10.5" customWidth="1"/>
  </cols>
  <sheetData>
    <row r="1" spans="1:5" ht="14.25" customHeight="1">
      <c r="A1" s="111" t="s">
        <v>99</v>
      </c>
      <c r="B1" s="111"/>
      <c r="C1" s="111"/>
      <c r="D1" s="111"/>
      <c r="E1" s="35" t="s">
        <v>36</v>
      </c>
    </row>
    <row r="2" spans="1:5" ht="14.25" customHeight="1">
      <c r="A2" s="112" t="s">
        <v>100</v>
      </c>
      <c r="B2" s="112"/>
      <c r="C2" s="112"/>
      <c r="D2" s="112"/>
      <c r="E2" s="3"/>
    </row>
    <row r="3" spans="1:5" ht="28.9" customHeight="1">
      <c r="A3" s="63" t="s">
        <v>30</v>
      </c>
      <c r="B3" s="63" t="s">
        <v>53</v>
      </c>
      <c r="C3" s="65" t="s">
        <v>31</v>
      </c>
      <c r="E3" s="3"/>
    </row>
    <row r="4" spans="1:5" ht="15" customHeight="1">
      <c r="A4" s="66" t="s">
        <v>62</v>
      </c>
      <c r="B4" s="67"/>
      <c r="C4" s="73" t="s">
        <v>63</v>
      </c>
      <c r="D4" s="76"/>
    </row>
    <row r="5" spans="1:5" ht="15" customHeight="1">
      <c r="A5" s="69" t="s">
        <v>47</v>
      </c>
      <c r="B5" s="136">
        <v>-2</v>
      </c>
      <c r="C5" s="70" t="s">
        <v>48</v>
      </c>
      <c r="D5" s="76"/>
    </row>
    <row r="6" spans="1:5" ht="15" customHeight="1">
      <c r="A6" s="69" t="s">
        <v>49</v>
      </c>
      <c r="B6" s="136">
        <v>-4.2</v>
      </c>
      <c r="C6" s="70" t="s">
        <v>50</v>
      </c>
      <c r="D6" s="76"/>
    </row>
    <row r="7" spans="1:5" ht="15" customHeight="1">
      <c r="A7" s="69" t="s">
        <v>51</v>
      </c>
      <c r="B7" s="136">
        <v>-4.3</v>
      </c>
      <c r="C7" s="70" t="s">
        <v>52</v>
      </c>
      <c r="D7" s="76"/>
    </row>
    <row r="8" spans="1:5" ht="15" customHeight="1">
      <c r="A8" s="66" t="s">
        <v>38</v>
      </c>
      <c r="B8" s="136"/>
      <c r="C8" s="68" t="s">
        <v>8</v>
      </c>
      <c r="D8" s="76"/>
    </row>
    <row r="9" spans="1:5" ht="15" customHeight="1">
      <c r="A9" s="69" t="s">
        <v>39</v>
      </c>
      <c r="B9" s="136">
        <v>18.2</v>
      </c>
      <c r="C9" s="70" t="s">
        <v>40</v>
      </c>
      <c r="D9" s="76"/>
    </row>
    <row r="10" spans="1:5" ht="15" customHeight="1">
      <c r="A10" s="69" t="s">
        <v>41</v>
      </c>
      <c r="B10" s="136">
        <v>15.9</v>
      </c>
      <c r="C10" s="70" t="s">
        <v>42</v>
      </c>
      <c r="D10" s="76"/>
    </row>
    <row r="11" spans="1:5" ht="15" customHeight="1">
      <c r="A11" s="71" t="s">
        <v>43</v>
      </c>
      <c r="B11" s="136">
        <v>2.6</v>
      </c>
      <c r="C11" s="72" t="s">
        <v>44</v>
      </c>
      <c r="D11" s="74"/>
    </row>
    <row r="12" spans="1:5" ht="15" customHeight="1">
      <c r="A12" s="71" t="s">
        <v>45</v>
      </c>
      <c r="B12" s="136">
        <v>1.3</v>
      </c>
      <c r="C12" s="72" t="s">
        <v>46</v>
      </c>
    </row>
  </sheetData>
  <hyperlinks>
    <hyperlink ref="E1" location="'Spis treści'!A1" tooltip="Powrót/back" display="Powrót/back"/>
  </hyperlinks>
  <pageMargins left="0.25" right="0.25" top="0.75" bottom="0.75" header="0.3" footer="0.3"/>
  <pageSetup paperSize="9" orientation="landscape" r:id="rId1"/>
  <headerFooter>
    <oddHeader>&amp;A</oddHeader>
    <oddFooter>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zoomScaleNormal="100" workbookViewId="0"/>
  </sheetViews>
  <sheetFormatPr defaultRowHeight="14.25"/>
  <cols>
    <col min="1" max="1" width="29" customWidth="1"/>
    <col min="2" max="2" width="17.75" customWidth="1"/>
    <col min="3" max="3" width="29" customWidth="1"/>
    <col min="5" max="5" width="9.625" customWidth="1"/>
  </cols>
  <sheetData>
    <row r="1" spans="1:5" ht="14.45" customHeight="1">
      <c r="A1" s="111" t="s">
        <v>58</v>
      </c>
      <c r="B1" s="111"/>
      <c r="C1" s="111"/>
      <c r="D1" s="87"/>
      <c r="E1" s="35" t="s">
        <v>36</v>
      </c>
    </row>
    <row r="2" spans="1:5" ht="14.45" customHeight="1">
      <c r="A2" s="41" t="s">
        <v>20</v>
      </c>
      <c r="B2" s="111"/>
      <c r="C2" s="111"/>
      <c r="D2" s="87"/>
      <c r="E2" s="35"/>
    </row>
    <row r="3" spans="1:5" ht="14.45" customHeight="1">
      <c r="A3" s="112" t="s">
        <v>59</v>
      </c>
      <c r="B3" s="112"/>
      <c r="C3" s="112"/>
      <c r="E3" s="2"/>
    </row>
    <row r="4" spans="1:5" ht="14.45" customHeight="1">
      <c r="A4" s="84" t="s">
        <v>21</v>
      </c>
      <c r="B4" s="112"/>
      <c r="C4" s="112"/>
      <c r="E4" s="2"/>
    </row>
    <row r="5" spans="1:5" ht="15.75" customHeight="1">
      <c r="A5" s="63" t="s">
        <v>30</v>
      </c>
      <c r="B5" s="63">
        <v>2023</v>
      </c>
      <c r="C5" s="65" t="s">
        <v>31</v>
      </c>
    </row>
    <row r="6" spans="1:5" ht="15" customHeight="1">
      <c r="A6" s="66" t="s">
        <v>62</v>
      </c>
      <c r="B6" s="67"/>
      <c r="C6" s="73" t="s">
        <v>63</v>
      </c>
    </row>
    <row r="7" spans="1:5" ht="15" customHeight="1">
      <c r="A7" s="69" t="s">
        <v>47</v>
      </c>
      <c r="B7" s="67">
        <v>114.3</v>
      </c>
      <c r="C7" s="70" t="s">
        <v>48</v>
      </c>
    </row>
    <row r="8" spans="1:5" ht="15" customHeight="1">
      <c r="A8" s="69" t="s">
        <v>49</v>
      </c>
      <c r="B8" s="67">
        <v>111.2</v>
      </c>
      <c r="C8" s="70" t="s">
        <v>50</v>
      </c>
    </row>
    <row r="9" spans="1:5" ht="15" customHeight="1">
      <c r="A9" s="69" t="s">
        <v>51</v>
      </c>
      <c r="B9" s="67">
        <v>107.9</v>
      </c>
      <c r="C9" s="70" t="s">
        <v>52</v>
      </c>
    </row>
    <row r="10" spans="1:5" ht="15" customHeight="1">
      <c r="A10" s="66" t="s">
        <v>60</v>
      </c>
      <c r="B10" s="67"/>
      <c r="C10" s="68" t="s">
        <v>61</v>
      </c>
    </row>
    <row r="11" spans="1:5" ht="15" customHeight="1">
      <c r="A11" s="69" t="s">
        <v>39</v>
      </c>
      <c r="B11" s="67">
        <v>104.3</v>
      </c>
      <c r="C11" s="70" t="s">
        <v>40</v>
      </c>
    </row>
    <row r="12" spans="1:5" ht="15" customHeight="1">
      <c r="A12" s="69" t="s">
        <v>41</v>
      </c>
      <c r="B12" s="67">
        <v>101.5</v>
      </c>
      <c r="C12" s="70" t="s">
        <v>42</v>
      </c>
    </row>
    <row r="13" spans="1:5" ht="15" customHeight="1">
      <c r="A13" s="71" t="s">
        <v>43</v>
      </c>
      <c r="B13" s="67">
        <v>100.1</v>
      </c>
      <c r="C13" s="72" t="s">
        <v>44</v>
      </c>
    </row>
    <row r="14" spans="1:5" ht="15" customHeight="1">
      <c r="A14" s="71" t="s">
        <v>45</v>
      </c>
      <c r="B14" s="67">
        <v>97.6</v>
      </c>
      <c r="C14" s="72" t="s">
        <v>46</v>
      </c>
    </row>
    <row r="16" spans="1:5">
      <c r="A16" s="74"/>
      <c r="B16" s="74"/>
      <c r="C16" s="74"/>
      <c r="D16" s="74"/>
      <c r="E16" s="74"/>
    </row>
  </sheetData>
  <hyperlinks>
    <hyperlink ref="E1" location="'Spis treści'!A1" tooltip="Powrót/back" display="Powrót/back"/>
  </hyperlinks>
  <pageMargins left="0.25" right="0.25" top="0.75" bottom="0.75" header="0.3" footer="0.3"/>
  <pageSetup paperSize="9" orientation="portrait" r:id="rId1"/>
  <headerFooter>
    <oddHeader>&amp;A</oddHead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zoomScaleNormal="100" workbookViewId="0"/>
  </sheetViews>
  <sheetFormatPr defaultColWidth="9" defaultRowHeight="15" customHeight="1"/>
  <cols>
    <col min="1" max="1" width="16.625" style="2" customWidth="1"/>
    <col min="2" max="3" width="10.75" style="2" customWidth="1"/>
    <col min="4" max="4" width="17.125" style="2" customWidth="1"/>
    <col min="5" max="5" width="7.375" style="2" customWidth="1"/>
    <col min="6" max="6" width="14.25" style="3" customWidth="1"/>
    <col min="7" max="16384" width="9" style="3"/>
  </cols>
  <sheetData>
    <row r="1" spans="1:11" ht="15" customHeight="1">
      <c r="A1" s="20" t="s">
        <v>54</v>
      </c>
      <c r="B1" s="20"/>
      <c r="C1" s="20"/>
      <c r="D1" s="20"/>
      <c r="E1" s="89"/>
      <c r="F1" s="35" t="s">
        <v>36</v>
      </c>
    </row>
    <row r="2" spans="1:11" ht="15" customHeight="1">
      <c r="A2" s="41" t="s">
        <v>20</v>
      </c>
      <c r="B2" s="29"/>
      <c r="C2" s="29"/>
      <c r="D2" s="29"/>
      <c r="E2" s="29"/>
    </row>
    <row r="3" spans="1:11" ht="15" customHeight="1">
      <c r="A3" s="19" t="s">
        <v>55</v>
      </c>
      <c r="B3" s="19"/>
      <c r="C3" s="19"/>
      <c r="D3" s="19"/>
      <c r="E3" s="90"/>
      <c r="F3" s="19"/>
    </row>
    <row r="4" spans="1:11" ht="15" customHeight="1">
      <c r="A4" s="42" t="s">
        <v>21</v>
      </c>
      <c r="B4" s="59"/>
      <c r="C4" s="59"/>
      <c r="D4" s="59"/>
      <c r="E4" s="88"/>
    </row>
    <row r="5" spans="1:11" ht="15" customHeight="1">
      <c r="A5" s="149" t="s">
        <v>30</v>
      </c>
      <c r="B5" s="56">
        <v>2015</v>
      </c>
      <c r="C5" s="56">
        <v>2023</v>
      </c>
      <c r="D5" s="150" t="s">
        <v>31</v>
      </c>
      <c r="E5" s="39"/>
      <c r="F5" s="25"/>
    </row>
    <row r="6" spans="1:11" ht="15" customHeight="1">
      <c r="A6" s="149"/>
      <c r="B6" s="151" t="s">
        <v>11</v>
      </c>
      <c r="C6" s="152"/>
      <c r="D6" s="150"/>
      <c r="E6" s="39"/>
    </row>
    <row r="7" spans="1:11" ht="15" customHeight="1">
      <c r="A7" s="26" t="s">
        <v>27</v>
      </c>
      <c r="B7" s="30"/>
      <c r="C7" s="30"/>
      <c r="D7" s="31" t="s">
        <v>28</v>
      </c>
      <c r="E7" s="86"/>
    </row>
    <row r="8" spans="1:11" ht="15" customHeight="1">
      <c r="A8" s="8" t="s">
        <v>12</v>
      </c>
      <c r="B8" s="11">
        <v>19.2</v>
      </c>
      <c r="C8" s="11">
        <v>19.399999999999999</v>
      </c>
      <c r="D8" s="6" t="s">
        <v>13</v>
      </c>
      <c r="E8" s="86"/>
      <c r="G8" s="106"/>
      <c r="H8" s="126"/>
      <c r="I8" s="126"/>
      <c r="J8" s="126"/>
      <c r="K8" s="127"/>
    </row>
    <row r="9" spans="1:11" ht="15" customHeight="1">
      <c r="A9" s="8" t="s">
        <v>14</v>
      </c>
      <c r="B9" s="11">
        <v>62.6</v>
      </c>
      <c r="C9" s="11">
        <v>58.8</v>
      </c>
      <c r="D9" s="6" t="s">
        <v>15</v>
      </c>
      <c r="E9" s="86"/>
      <c r="G9" s="106"/>
      <c r="H9" s="128"/>
      <c r="I9" s="128"/>
      <c r="J9" s="128"/>
      <c r="K9" s="127"/>
    </row>
    <row r="10" spans="1:11" ht="15" customHeight="1">
      <c r="A10" s="8" t="s">
        <v>16</v>
      </c>
      <c r="B10" s="11">
        <v>18.2</v>
      </c>
      <c r="C10" s="11">
        <v>21.8</v>
      </c>
      <c r="D10" s="6" t="s">
        <v>17</v>
      </c>
      <c r="E10" s="86"/>
      <c r="G10" s="106"/>
      <c r="H10" s="129"/>
      <c r="I10" s="129"/>
      <c r="J10" s="129"/>
      <c r="K10" s="106"/>
    </row>
    <row r="11" spans="1:11" ht="15" customHeight="1">
      <c r="A11" s="3"/>
      <c r="B11" s="53"/>
      <c r="C11" s="53"/>
      <c r="D11" s="3"/>
      <c r="E11" s="3"/>
      <c r="G11" s="106"/>
      <c r="H11" s="129"/>
      <c r="I11" s="129"/>
      <c r="J11" s="129"/>
      <c r="K11" s="106"/>
    </row>
    <row r="12" spans="1:11" ht="15" customHeight="1">
      <c r="G12" s="106"/>
      <c r="H12" s="106"/>
      <c r="I12" s="106"/>
      <c r="J12" s="106"/>
      <c r="K12" s="106"/>
    </row>
    <row r="13" spans="1:11" ht="15" customHeight="1">
      <c r="G13" s="106"/>
      <c r="H13" s="106"/>
      <c r="I13" s="106"/>
      <c r="J13" s="106"/>
      <c r="K13" s="106"/>
    </row>
  </sheetData>
  <mergeCells count="3">
    <mergeCell ref="A5:A6"/>
    <mergeCell ref="D5:D6"/>
    <mergeCell ref="B6:C6"/>
  </mergeCells>
  <hyperlinks>
    <hyperlink ref="F1" location="'Spis treści'!A1" tooltip="Powrót/back" display="Powrót/back"/>
  </hyperlinks>
  <pageMargins left="0.25" right="0.25" top="0.75" bottom="0.75" header="0.3" footer="0.3"/>
  <pageSetup paperSize="9" fitToWidth="0" fitToHeight="0" pageOrder="overThenDown" orientation="portrait" r:id="rId1"/>
  <headerFooter>
    <oddHeader>&amp;C&amp;A</oddHeader>
    <oddFooter>&amp;CStrona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zoomScaleNormal="100" workbookViewId="0"/>
  </sheetViews>
  <sheetFormatPr defaultColWidth="9" defaultRowHeight="15" customHeight="1"/>
  <cols>
    <col min="1" max="1" width="10.75" style="2" customWidth="1"/>
    <col min="2" max="2" width="12" style="2" customWidth="1"/>
    <col min="3" max="5" width="10.75" style="2" customWidth="1"/>
    <col min="6" max="6" width="13.75" style="2" customWidth="1"/>
    <col min="7" max="7" width="10.75" style="2" customWidth="1"/>
    <col min="8" max="16384" width="9" style="3"/>
  </cols>
  <sheetData>
    <row r="1" spans="1:9" ht="15" customHeight="1">
      <c r="A1" s="20" t="s">
        <v>65</v>
      </c>
      <c r="B1" s="20"/>
      <c r="C1" s="20"/>
      <c r="D1" s="20"/>
      <c r="E1" s="89"/>
      <c r="F1" s="35" t="s">
        <v>36</v>
      </c>
    </row>
    <row r="2" spans="1:9" ht="15" customHeight="1">
      <c r="A2" s="7" t="s">
        <v>20</v>
      </c>
      <c r="B2" s="29"/>
      <c r="C2" s="29"/>
      <c r="D2" s="29"/>
      <c r="E2" s="29"/>
    </row>
    <row r="3" spans="1:9" ht="15" customHeight="1">
      <c r="A3" s="19" t="s">
        <v>66</v>
      </c>
      <c r="B3" s="19"/>
      <c r="C3" s="19"/>
      <c r="D3" s="19"/>
      <c r="E3" s="90"/>
    </row>
    <row r="4" spans="1:9" ht="15" customHeight="1">
      <c r="A4" s="10" t="s">
        <v>21</v>
      </c>
      <c r="B4" s="18"/>
      <c r="C4" s="59"/>
      <c r="D4" s="59"/>
      <c r="E4" s="88"/>
    </row>
    <row r="5" spans="1:9" ht="15" customHeight="1">
      <c r="A5" s="149" t="s">
        <v>32</v>
      </c>
      <c r="B5" s="154" t="s">
        <v>107</v>
      </c>
      <c r="C5" s="156" t="s">
        <v>109</v>
      </c>
      <c r="D5" s="158" t="s">
        <v>110</v>
      </c>
      <c r="E5" s="91"/>
    </row>
    <row r="6" spans="1:9" ht="15" customHeight="1">
      <c r="A6" s="153"/>
      <c r="B6" s="155"/>
      <c r="C6" s="157"/>
      <c r="D6" s="159"/>
      <c r="E6" s="92"/>
    </row>
    <row r="7" spans="1:9" ht="15" customHeight="1">
      <c r="A7" s="115">
        <v>2010</v>
      </c>
      <c r="B7" s="131">
        <v>73.3</v>
      </c>
      <c r="C7" s="131">
        <v>88.3</v>
      </c>
      <c r="D7" s="131">
        <v>58.1</v>
      </c>
      <c r="E7" s="92"/>
      <c r="F7" s="130"/>
      <c r="G7" s="130"/>
      <c r="H7" s="130"/>
    </row>
    <row r="8" spans="1:9" ht="15" customHeight="1">
      <c r="A8" s="115">
        <v>2011</v>
      </c>
      <c r="B8" s="131">
        <v>77.3</v>
      </c>
      <c r="C8" s="131">
        <v>93.8</v>
      </c>
      <c r="D8" s="131">
        <v>60.7</v>
      </c>
      <c r="E8" s="92"/>
      <c r="F8" s="130"/>
      <c r="G8" s="130"/>
      <c r="H8" s="130"/>
    </row>
    <row r="9" spans="1:9" ht="15" customHeight="1">
      <c r="A9" s="115">
        <v>2012</v>
      </c>
      <c r="B9" s="131">
        <v>80.599999999999994</v>
      </c>
      <c r="C9" s="131">
        <v>98.3</v>
      </c>
      <c r="D9" s="131">
        <v>62.9</v>
      </c>
      <c r="E9" s="92"/>
      <c r="F9" s="130"/>
      <c r="G9" s="130"/>
      <c r="H9" s="130"/>
    </row>
    <row r="10" spans="1:9" ht="15" customHeight="1">
      <c r="A10" s="115">
        <v>2013</v>
      </c>
      <c r="B10" s="131">
        <v>84.3</v>
      </c>
      <c r="C10" s="131">
        <v>103.2</v>
      </c>
      <c r="D10" s="131">
        <v>65.3</v>
      </c>
      <c r="E10" s="92"/>
      <c r="F10" s="130"/>
      <c r="G10" s="130"/>
      <c r="H10" s="130"/>
    </row>
    <row r="11" spans="1:9" ht="15" customHeight="1">
      <c r="A11" s="115">
        <v>2014</v>
      </c>
      <c r="B11" s="131">
        <v>87.8</v>
      </c>
      <c r="C11" s="131">
        <v>107.8</v>
      </c>
      <c r="D11" s="131">
        <v>67.7</v>
      </c>
      <c r="E11" s="92"/>
      <c r="F11" s="130"/>
      <c r="G11" s="130"/>
      <c r="H11" s="130"/>
    </row>
    <row r="12" spans="1:9" ht="15" customHeight="1">
      <c r="A12" s="26">
        <v>2015</v>
      </c>
      <c r="B12" s="27">
        <v>91.1</v>
      </c>
      <c r="C12" s="27">
        <v>112.2</v>
      </c>
      <c r="D12" s="27">
        <v>69.900000000000006</v>
      </c>
      <c r="E12" s="93"/>
      <c r="F12" s="130"/>
      <c r="G12" s="130"/>
      <c r="H12" s="130"/>
      <c r="I12" s="54"/>
    </row>
    <row r="13" spans="1:9" ht="15" customHeight="1">
      <c r="A13" s="8">
        <v>2016</v>
      </c>
      <c r="B13" s="11">
        <v>94.1</v>
      </c>
      <c r="C13" s="11">
        <v>116</v>
      </c>
      <c r="D13" s="11">
        <v>72.099999999999994</v>
      </c>
      <c r="E13" s="93"/>
      <c r="F13" s="130"/>
      <c r="G13" s="130"/>
      <c r="H13" s="130"/>
      <c r="I13" s="54"/>
    </row>
    <row r="14" spans="1:9" ht="15" customHeight="1">
      <c r="A14" s="8">
        <v>2017</v>
      </c>
      <c r="B14" s="11">
        <v>96.5</v>
      </c>
      <c r="C14" s="11">
        <v>119.2</v>
      </c>
      <c r="D14" s="11">
        <v>73.8</v>
      </c>
      <c r="E14" s="93"/>
      <c r="F14" s="130"/>
      <c r="G14" s="130"/>
      <c r="H14" s="130"/>
      <c r="I14" s="54"/>
    </row>
    <row r="15" spans="1:9" ht="15" customHeight="1">
      <c r="A15" s="8">
        <v>2018</v>
      </c>
      <c r="B15" s="11">
        <v>98.9</v>
      </c>
      <c r="C15" s="11">
        <v>122.6</v>
      </c>
      <c r="D15" s="11">
        <v>75.3</v>
      </c>
      <c r="E15" s="93"/>
      <c r="F15" s="130"/>
      <c r="G15" s="130"/>
      <c r="H15" s="130"/>
      <c r="I15" s="54"/>
    </row>
    <row r="16" spans="1:9" ht="15" customHeight="1">
      <c r="A16" s="51">
        <v>2019</v>
      </c>
      <c r="B16" s="132">
        <v>101.6</v>
      </c>
      <c r="C16" s="132">
        <v>126.4</v>
      </c>
      <c r="D16" s="132">
        <v>77.099999999999994</v>
      </c>
      <c r="E16" s="93"/>
      <c r="F16" s="130"/>
      <c r="G16" s="130"/>
      <c r="H16" s="130"/>
      <c r="I16" s="54"/>
    </row>
    <row r="17" spans="1:9" ht="15" customHeight="1">
      <c r="A17" s="21">
        <v>2020</v>
      </c>
      <c r="B17" s="133">
        <v>103.3</v>
      </c>
      <c r="C17" s="133">
        <v>132.80000000000001</v>
      </c>
      <c r="D17" s="133">
        <v>76.3</v>
      </c>
      <c r="E17" s="93"/>
      <c r="F17" s="130"/>
      <c r="G17" s="130"/>
      <c r="H17" s="130"/>
      <c r="I17" s="54"/>
    </row>
    <row r="18" spans="1:9" ht="15" customHeight="1">
      <c r="A18" s="21">
        <v>2021</v>
      </c>
      <c r="B18" s="133">
        <v>106</v>
      </c>
      <c r="C18" s="133">
        <v>136.80000000000001</v>
      </c>
      <c r="D18" s="133">
        <v>78</v>
      </c>
      <c r="E18" s="93"/>
      <c r="F18" s="130"/>
      <c r="G18" s="130"/>
      <c r="H18" s="130"/>
      <c r="I18" s="54"/>
    </row>
    <row r="19" spans="1:9" ht="15" customHeight="1">
      <c r="A19" s="21">
        <v>2022</v>
      </c>
      <c r="B19" s="133">
        <v>110.6</v>
      </c>
      <c r="C19" s="133">
        <v>143.30000000000001</v>
      </c>
      <c r="D19" s="133">
        <v>81.2</v>
      </c>
      <c r="E19" s="93"/>
      <c r="F19" s="130"/>
      <c r="G19" s="130"/>
      <c r="H19" s="130"/>
      <c r="I19" s="54"/>
    </row>
    <row r="20" spans="1:9" ht="15" customHeight="1">
      <c r="A20" s="21">
        <v>2023</v>
      </c>
      <c r="B20" s="133">
        <v>116.5</v>
      </c>
      <c r="C20" s="133">
        <v>151.1</v>
      </c>
      <c r="D20" s="133">
        <v>85.9</v>
      </c>
      <c r="E20" s="93"/>
      <c r="F20" s="130"/>
      <c r="G20" s="130"/>
      <c r="H20" s="130"/>
      <c r="I20" s="54"/>
    </row>
    <row r="21" spans="1:9" ht="15" customHeight="1">
      <c r="A21" s="32" t="s">
        <v>18</v>
      </c>
      <c r="B21" s="32"/>
      <c r="C21" s="32"/>
      <c r="D21" s="32"/>
      <c r="E21" s="32"/>
      <c r="F21" s="32"/>
    </row>
    <row r="22" spans="1:9" ht="15" customHeight="1">
      <c r="A22" s="33" t="s">
        <v>19</v>
      </c>
      <c r="B22" s="33"/>
      <c r="C22" s="33"/>
      <c r="D22" s="33"/>
      <c r="E22" s="33"/>
      <c r="F22" s="33"/>
    </row>
  </sheetData>
  <mergeCells count="4">
    <mergeCell ref="A5:A6"/>
    <mergeCell ref="B5:B6"/>
    <mergeCell ref="C5:C6"/>
    <mergeCell ref="D5:D6"/>
  </mergeCells>
  <hyperlinks>
    <hyperlink ref="F1" location="'Spis treści'!A1" tooltip="Powrót/back" display="Powrót/back"/>
  </hyperlinks>
  <pageMargins left="0.25" right="0.25" top="0.75" bottom="0.75" header="0.3" footer="0.3"/>
  <pageSetup paperSize="9" fitToWidth="0" fitToHeight="0" pageOrder="overThenDown" orientation="portrait" r:id="rId1"/>
  <headerFooter>
    <oddHeader>&amp;C&amp;A</oddHeader>
    <oddFooter>&amp;CStrona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zoomScaleNormal="100" workbookViewId="0"/>
  </sheetViews>
  <sheetFormatPr defaultRowHeight="12"/>
  <cols>
    <col min="1" max="1" width="29" style="146" customWidth="1"/>
    <col min="2" max="2" width="18.5" style="146" customWidth="1"/>
    <col min="3" max="3" width="29" style="146" customWidth="1"/>
    <col min="4" max="4" width="9" style="146"/>
    <col min="5" max="5" width="10.25" style="146" customWidth="1"/>
    <col min="6" max="16384" width="9" style="146"/>
  </cols>
  <sheetData>
    <row r="1" spans="1:5" ht="14.45" customHeight="1">
      <c r="A1" s="111" t="s">
        <v>71</v>
      </c>
      <c r="B1" s="111"/>
      <c r="C1" s="111"/>
      <c r="D1" s="111"/>
      <c r="E1" s="35" t="s">
        <v>36</v>
      </c>
    </row>
    <row r="2" spans="1:5" ht="14.45" customHeight="1">
      <c r="A2" s="116" t="s">
        <v>20</v>
      </c>
      <c r="B2" s="111"/>
      <c r="C2" s="111"/>
      <c r="D2" s="111"/>
      <c r="E2" s="35"/>
    </row>
    <row r="3" spans="1:5" ht="14.45" customHeight="1">
      <c r="A3" s="112" t="s">
        <v>72</v>
      </c>
      <c r="B3" s="112"/>
      <c r="C3" s="112"/>
      <c r="D3" s="112"/>
      <c r="E3" s="2"/>
    </row>
    <row r="4" spans="1:5" ht="14.45" customHeight="1">
      <c r="A4" s="112" t="s">
        <v>21</v>
      </c>
      <c r="B4" s="112"/>
      <c r="C4" s="112"/>
      <c r="D4" s="112"/>
      <c r="E4" s="2"/>
    </row>
    <row r="5" spans="1:5">
      <c r="A5" s="160" t="s">
        <v>30</v>
      </c>
      <c r="B5" s="77">
        <v>2023</v>
      </c>
      <c r="C5" s="163" t="s">
        <v>31</v>
      </c>
      <c r="D5" s="3"/>
      <c r="E5" s="1"/>
    </row>
    <row r="6" spans="1:5" ht="24" customHeight="1">
      <c r="A6" s="161"/>
      <c r="B6" s="160" t="s">
        <v>112</v>
      </c>
      <c r="C6" s="164"/>
      <c r="D6" s="3"/>
      <c r="E6" s="1"/>
    </row>
    <row r="7" spans="1:5">
      <c r="A7" s="162"/>
      <c r="B7" s="162"/>
      <c r="C7" s="165"/>
      <c r="D7" s="3"/>
      <c r="E7" s="1"/>
    </row>
    <row r="8" spans="1:5" ht="15" customHeight="1">
      <c r="A8" s="78" t="s">
        <v>62</v>
      </c>
      <c r="B8" s="79"/>
      <c r="C8" s="73" t="s">
        <v>63</v>
      </c>
      <c r="D8" s="3"/>
      <c r="E8" s="1"/>
    </row>
    <row r="9" spans="1:5" ht="15" customHeight="1">
      <c r="A9" s="80" t="s">
        <v>47</v>
      </c>
      <c r="B9" s="134">
        <v>21.3</v>
      </c>
      <c r="C9" s="70" t="s">
        <v>48</v>
      </c>
      <c r="D9" s="3"/>
      <c r="E9" s="1"/>
    </row>
    <row r="10" spans="1:5" ht="15" customHeight="1">
      <c r="A10" s="80" t="s">
        <v>49</v>
      </c>
      <c r="B10" s="134">
        <v>22.4</v>
      </c>
      <c r="C10" s="70" t="s">
        <v>50</v>
      </c>
      <c r="D10" s="3"/>
      <c r="E10" s="1"/>
    </row>
    <row r="11" spans="1:5" ht="15" customHeight="1">
      <c r="A11" s="80" t="s">
        <v>51</v>
      </c>
      <c r="B11" s="134">
        <v>20.7</v>
      </c>
      <c r="C11" s="70" t="s">
        <v>52</v>
      </c>
      <c r="D11" s="3"/>
      <c r="E11" s="1"/>
    </row>
    <row r="12" spans="1:5" ht="15" customHeight="1">
      <c r="A12" s="66" t="s">
        <v>60</v>
      </c>
      <c r="B12" s="135"/>
      <c r="C12" s="68" t="s">
        <v>61</v>
      </c>
      <c r="D12" s="3"/>
      <c r="E12" s="1"/>
    </row>
    <row r="13" spans="1:5" ht="15" customHeight="1">
      <c r="A13" s="69" t="s">
        <v>39</v>
      </c>
      <c r="B13" s="135">
        <v>12.1</v>
      </c>
      <c r="C13" s="70" t="s">
        <v>40</v>
      </c>
      <c r="D13" s="3"/>
      <c r="E13" s="1"/>
    </row>
    <row r="14" spans="1:5" ht="15" customHeight="1">
      <c r="A14" s="69" t="s">
        <v>41</v>
      </c>
      <c r="B14" s="135">
        <v>15</v>
      </c>
      <c r="C14" s="70" t="s">
        <v>42</v>
      </c>
      <c r="D14" s="3"/>
      <c r="E14" s="1"/>
    </row>
    <row r="15" spans="1:5" ht="15" customHeight="1">
      <c r="A15" s="71" t="s">
        <v>43</v>
      </c>
      <c r="B15" s="135">
        <v>16.2</v>
      </c>
      <c r="C15" s="72" t="s">
        <v>44</v>
      </c>
      <c r="D15" s="3"/>
      <c r="E15" s="1"/>
    </row>
    <row r="16" spans="1:5" ht="15" customHeight="1">
      <c r="A16" s="71" t="s">
        <v>45</v>
      </c>
      <c r="B16" s="135">
        <v>16.600000000000001</v>
      </c>
      <c r="C16" s="72" t="s">
        <v>46</v>
      </c>
      <c r="D16" s="3"/>
      <c r="E16" s="1"/>
    </row>
    <row r="17" spans="1:5">
      <c r="D17" s="3"/>
      <c r="E17" s="1"/>
    </row>
    <row r="18" spans="1:5">
      <c r="A18" s="147"/>
      <c r="B18" s="147"/>
      <c r="C18" s="3"/>
      <c r="D18" s="75"/>
      <c r="E18" s="1"/>
    </row>
    <row r="19" spans="1:5">
      <c r="A19" s="148"/>
      <c r="B19" s="148"/>
      <c r="C19" s="3"/>
      <c r="D19" s="3"/>
      <c r="E19" s="1"/>
    </row>
    <row r="20" spans="1:5">
      <c r="A20" s="3"/>
      <c r="B20" s="3"/>
      <c r="C20" s="3"/>
      <c r="D20" s="3"/>
      <c r="E20" s="1"/>
    </row>
  </sheetData>
  <mergeCells count="3">
    <mergeCell ref="A5:A7"/>
    <mergeCell ref="C5:C7"/>
    <mergeCell ref="B6:B7"/>
  </mergeCells>
  <hyperlinks>
    <hyperlink ref="E1" location="'Spis treści'!A1" tooltip="Powrót/back" display="Powrót/back"/>
  </hyperlinks>
  <pageMargins left="0.25" right="0.25" top="0.75" bottom="0.75" header="0.3" footer="0.3"/>
  <pageSetup paperSize="9" orientation="portrait" r:id="rId1"/>
  <headerFooter>
    <oddHeader>&amp;A</oddHeader>
    <oddFooter>Strona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zoomScaleNormal="100" zoomScaleSheetLayoutView="51" workbookViewId="0">
      <pane xSplit="1" ySplit="9" topLeftCell="B10" activePane="bottomRight" state="frozen"/>
      <selection pane="topRight" activeCell="B1" sqref="B1"/>
      <selection pane="bottomLeft" activeCell="A10" sqref="A10"/>
      <selection pane="bottomRight"/>
    </sheetView>
  </sheetViews>
  <sheetFormatPr defaultColWidth="9" defaultRowHeight="15" customHeight="1"/>
  <cols>
    <col min="1" max="1" width="13.5" style="2" customWidth="1"/>
    <col min="2" max="4" width="9.625" style="2" customWidth="1"/>
    <col min="5" max="5" width="12.625" style="2" customWidth="1"/>
    <col min="6" max="8" width="9.625" style="2" customWidth="1"/>
    <col min="9" max="9" width="12.625" style="2" customWidth="1"/>
    <col min="10" max="10" width="10.875" style="2" customWidth="1"/>
    <col min="11" max="11" width="11" style="1" customWidth="1"/>
    <col min="12" max="16384" width="9" style="1"/>
  </cols>
  <sheetData>
    <row r="1" spans="1:11" ht="15" customHeight="1">
      <c r="A1" s="20" t="s">
        <v>75</v>
      </c>
      <c r="B1" s="20"/>
      <c r="C1" s="20"/>
      <c r="D1" s="20"/>
      <c r="E1" s="20"/>
      <c r="F1" s="20"/>
      <c r="G1" s="25"/>
      <c r="H1" s="25"/>
      <c r="I1" s="20"/>
      <c r="J1" s="89"/>
      <c r="K1" s="35" t="s">
        <v>36</v>
      </c>
    </row>
    <row r="2" spans="1:11" ht="15" customHeight="1">
      <c r="A2" s="166" t="s">
        <v>20</v>
      </c>
      <c r="B2" s="166"/>
      <c r="C2" s="57"/>
      <c r="D2" s="57"/>
      <c r="E2" s="57"/>
      <c r="G2" s="167"/>
      <c r="H2" s="167"/>
      <c r="K2" s="2"/>
    </row>
    <row r="3" spans="1:11" ht="15" customHeight="1">
      <c r="A3" s="19" t="s">
        <v>74</v>
      </c>
      <c r="B3" s="19"/>
      <c r="C3" s="19"/>
      <c r="D3" s="19"/>
      <c r="E3" s="7"/>
      <c r="F3" s="7"/>
      <c r="G3" s="7"/>
      <c r="H3" s="7"/>
      <c r="I3" s="19"/>
      <c r="J3" s="90"/>
      <c r="K3" s="2"/>
    </row>
    <row r="4" spans="1:11" ht="15" customHeight="1">
      <c r="A4" s="168" t="s">
        <v>21</v>
      </c>
      <c r="B4" s="168"/>
      <c r="C4" s="57"/>
      <c r="D4" s="57"/>
      <c r="E4" s="57"/>
      <c r="I4" s="18"/>
      <c r="J4" s="18"/>
    </row>
    <row r="5" spans="1:11" ht="15" customHeight="1">
      <c r="A5" s="172" t="s">
        <v>33</v>
      </c>
      <c r="B5" s="153">
        <v>2015</v>
      </c>
      <c r="C5" s="153">
        <v>2023</v>
      </c>
      <c r="D5" s="153">
        <v>2060</v>
      </c>
      <c r="E5" s="169" t="s">
        <v>113</v>
      </c>
      <c r="F5" s="153">
        <v>2015</v>
      </c>
      <c r="G5" s="153">
        <v>2023</v>
      </c>
      <c r="H5" s="153">
        <v>2060</v>
      </c>
      <c r="I5" s="169" t="s">
        <v>114</v>
      </c>
      <c r="J5" s="94"/>
    </row>
    <row r="6" spans="1:11" ht="15" customHeight="1">
      <c r="A6" s="173"/>
      <c r="B6" s="180"/>
      <c r="C6" s="180"/>
      <c r="D6" s="180"/>
      <c r="E6" s="170"/>
      <c r="F6" s="180"/>
      <c r="G6" s="180"/>
      <c r="H6" s="180"/>
      <c r="I6" s="170"/>
      <c r="J6" s="94"/>
    </row>
    <row r="7" spans="1:11" ht="15" customHeight="1">
      <c r="A7" s="173"/>
      <c r="B7" s="181"/>
      <c r="C7" s="181"/>
      <c r="D7" s="181"/>
      <c r="E7" s="170"/>
      <c r="F7" s="181"/>
      <c r="G7" s="181"/>
      <c r="H7" s="181"/>
      <c r="I7" s="170"/>
      <c r="J7" s="94"/>
    </row>
    <row r="8" spans="1:11" ht="15" customHeight="1">
      <c r="A8" s="173"/>
      <c r="B8" s="174" t="s">
        <v>105</v>
      </c>
      <c r="C8" s="175"/>
      <c r="D8" s="176"/>
      <c r="E8" s="170"/>
      <c r="F8" s="174" t="s">
        <v>106</v>
      </c>
      <c r="G8" s="175"/>
      <c r="H8" s="176"/>
      <c r="I8" s="170"/>
      <c r="J8" s="94"/>
    </row>
    <row r="9" spans="1:11" s="13" customFormat="1" ht="15" customHeight="1">
      <c r="A9" s="173"/>
      <c r="B9" s="177"/>
      <c r="C9" s="178"/>
      <c r="D9" s="179"/>
      <c r="E9" s="171"/>
      <c r="F9" s="177"/>
      <c r="G9" s="178"/>
      <c r="H9" s="179"/>
      <c r="I9" s="171"/>
      <c r="J9" s="94"/>
    </row>
    <row r="10" spans="1:11" s="13" customFormat="1" ht="15" customHeight="1">
      <c r="A10" s="40">
        <v>0</v>
      </c>
      <c r="B10" s="138">
        <v>18504</v>
      </c>
      <c r="C10" s="60">
        <v>13875</v>
      </c>
      <c r="D10" s="137">
        <v>12344</v>
      </c>
      <c r="E10" s="22">
        <f>C10-G10</f>
        <v>806</v>
      </c>
      <c r="F10" s="138">
        <v>17441</v>
      </c>
      <c r="G10" s="22">
        <v>13069</v>
      </c>
      <c r="H10" s="137">
        <v>11652</v>
      </c>
      <c r="I10" s="23">
        <v>0</v>
      </c>
      <c r="J10" s="95"/>
    </row>
    <row r="11" spans="1:11" s="13" customFormat="1" ht="15" customHeight="1">
      <c r="A11" s="40">
        <v>1</v>
      </c>
      <c r="B11" s="138">
        <v>19020</v>
      </c>
      <c r="C11" s="60">
        <v>15576</v>
      </c>
      <c r="D11" s="137">
        <v>12568</v>
      </c>
      <c r="E11" s="22">
        <f t="shared" ref="E11:E63" si="0">C11-G11</f>
        <v>688</v>
      </c>
      <c r="F11" s="138">
        <v>17845</v>
      </c>
      <c r="G11" s="22">
        <v>14888</v>
      </c>
      <c r="H11" s="137">
        <v>11873</v>
      </c>
      <c r="I11" s="23">
        <v>0</v>
      </c>
      <c r="J11" s="95"/>
    </row>
    <row r="12" spans="1:11" s="13" customFormat="1" ht="15" customHeight="1">
      <c r="A12" s="40">
        <v>2</v>
      </c>
      <c r="B12" s="138">
        <v>18708</v>
      </c>
      <c r="C12" s="60">
        <v>17271</v>
      </c>
      <c r="D12" s="137">
        <v>12787</v>
      </c>
      <c r="E12" s="22">
        <f t="shared" si="0"/>
        <v>791</v>
      </c>
      <c r="F12" s="138">
        <v>17714</v>
      </c>
      <c r="G12" s="22">
        <v>16480</v>
      </c>
      <c r="H12" s="137">
        <v>12069</v>
      </c>
      <c r="I12" s="23">
        <v>0</v>
      </c>
      <c r="J12" s="95"/>
    </row>
    <row r="13" spans="1:11" s="13" customFormat="1" ht="15" customHeight="1">
      <c r="A13" s="40">
        <v>3</v>
      </c>
      <c r="B13" s="138">
        <v>19656</v>
      </c>
      <c r="C13" s="60">
        <v>18018</v>
      </c>
      <c r="D13" s="137">
        <v>13036</v>
      </c>
      <c r="E13" s="22">
        <f t="shared" si="0"/>
        <v>927</v>
      </c>
      <c r="F13" s="138">
        <v>18459</v>
      </c>
      <c r="G13" s="22">
        <v>17091</v>
      </c>
      <c r="H13" s="137">
        <v>12301</v>
      </c>
      <c r="I13" s="23">
        <v>0</v>
      </c>
      <c r="J13" s="24"/>
    </row>
    <row r="14" spans="1:11" s="13" customFormat="1" ht="15" customHeight="1">
      <c r="A14" s="40">
        <v>4</v>
      </c>
      <c r="B14" s="138">
        <v>19849</v>
      </c>
      <c r="C14" s="60">
        <v>19267</v>
      </c>
      <c r="D14" s="137">
        <v>13306</v>
      </c>
      <c r="E14" s="22">
        <f t="shared" si="0"/>
        <v>1127</v>
      </c>
      <c r="F14" s="138">
        <v>18905</v>
      </c>
      <c r="G14" s="22">
        <v>18140</v>
      </c>
      <c r="H14" s="137">
        <v>12539</v>
      </c>
      <c r="I14" s="23">
        <v>0</v>
      </c>
      <c r="J14" s="24"/>
    </row>
    <row r="15" spans="1:11" s="13" customFormat="1" ht="15" customHeight="1">
      <c r="A15" s="40">
        <v>5</v>
      </c>
      <c r="B15" s="138">
        <v>21028</v>
      </c>
      <c r="C15" s="60">
        <v>19898</v>
      </c>
      <c r="D15" s="137">
        <v>13588</v>
      </c>
      <c r="E15" s="22">
        <f t="shared" si="0"/>
        <v>985</v>
      </c>
      <c r="F15" s="138">
        <v>19964</v>
      </c>
      <c r="G15" s="22">
        <v>18913</v>
      </c>
      <c r="H15" s="137">
        <v>12803</v>
      </c>
      <c r="I15" s="23">
        <v>0</v>
      </c>
      <c r="J15" s="24"/>
    </row>
    <row r="16" spans="1:11" s="13" customFormat="1" ht="15" customHeight="1">
      <c r="A16" s="40">
        <v>6</v>
      </c>
      <c r="B16" s="138">
        <v>21777</v>
      </c>
      <c r="C16" s="60">
        <v>21202</v>
      </c>
      <c r="D16" s="137">
        <v>13852</v>
      </c>
      <c r="E16" s="22">
        <f t="shared" si="0"/>
        <v>1201</v>
      </c>
      <c r="F16" s="138">
        <v>20221</v>
      </c>
      <c r="G16" s="22">
        <v>20001</v>
      </c>
      <c r="H16" s="137">
        <v>13043</v>
      </c>
      <c r="I16" s="23">
        <v>0</v>
      </c>
      <c r="J16" s="24"/>
    </row>
    <row r="17" spans="1:10" s="13" customFormat="1" ht="15" customHeight="1">
      <c r="A17" s="40">
        <v>7</v>
      </c>
      <c r="B17" s="138">
        <v>21678</v>
      </c>
      <c r="C17" s="60">
        <v>20169</v>
      </c>
      <c r="D17" s="137">
        <v>14100</v>
      </c>
      <c r="E17" s="22">
        <f t="shared" si="0"/>
        <v>1136</v>
      </c>
      <c r="F17" s="138">
        <v>20421</v>
      </c>
      <c r="G17" s="22">
        <v>19033</v>
      </c>
      <c r="H17" s="137">
        <v>13285</v>
      </c>
      <c r="I17" s="23">
        <v>0</v>
      </c>
      <c r="J17" s="24"/>
    </row>
    <row r="18" spans="1:10" s="13" customFormat="1" ht="15" customHeight="1">
      <c r="A18" s="40">
        <v>8</v>
      </c>
      <c r="B18" s="138">
        <v>20247</v>
      </c>
      <c r="C18" s="60">
        <v>19747</v>
      </c>
      <c r="D18" s="137">
        <v>14357</v>
      </c>
      <c r="E18" s="22">
        <f t="shared" si="0"/>
        <v>1221</v>
      </c>
      <c r="F18" s="138">
        <v>19007</v>
      </c>
      <c r="G18" s="22">
        <v>18526</v>
      </c>
      <c r="H18" s="137">
        <v>13523</v>
      </c>
      <c r="I18" s="23">
        <v>0</v>
      </c>
      <c r="J18" s="24"/>
    </row>
    <row r="19" spans="1:10" s="13" customFormat="1" ht="15" customHeight="1">
      <c r="A19" s="40">
        <v>9</v>
      </c>
      <c r="B19" s="138">
        <v>19184</v>
      </c>
      <c r="C19" s="60">
        <v>19876</v>
      </c>
      <c r="D19" s="137">
        <v>14617</v>
      </c>
      <c r="E19" s="22">
        <f t="shared" si="0"/>
        <v>1230</v>
      </c>
      <c r="F19" s="138">
        <v>17749</v>
      </c>
      <c r="G19" s="22">
        <v>18646</v>
      </c>
      <c r="H19" s="137">
        <v>13755</v>
      </c>
      <c r="I19" s="23">
        <v>0</v>
      </c>
      <c r="J19" s="24"/>
    </row>
    <row r="20" spans="1:10" s="13" customFormat="1" ht="15" customHeight="1">
      <c r="A20" s="40">
        <v>10</v>
      </c>
      <c r="B20" s="138">
        <v>18359</v>
      </c>
      <c r="C20" s="60">
        <v>19310</v>
      </c>
      <c r="D20" s="137">
        <v>14823</v>
      </c>
      <c r="E20" s="22">
        <f t="shared" si="0"/>
        <v>978</v>
      </c>
      <c r="F20" s="138">
        <v>17290</v>
      </c>
      <c r="G20" s="22">
        <v>18332</v>
      </c>
      <c r="H20" s="137">
        <v>13963</v>
      </c>
      <c r="I20" s="23">
        <v>0</v>
      </c>
      <c r="J20" s="24"/>
    </row>
    <row r="21" spans="1:10" s="13" customFormat="1" ht="15" customHeight="1">
      <c r="A21" s="40">
        <v>11</v>
      </c>
      <c r="B21" s="138">
        <v>17396</v>
      </c>
      <c r="C21" s="60">
        <v>20351</v>
      </c>
      <c r="D21" s="137">
        <v>15036</v>
      </c>
      <c r="E21" s="22">
        <f t="shared" si="0"/>
        <v>1275</v>
      </c>
      <c r="F21" s="138">
        <v>16304</v>
      </c>
      <c r="G21" s="22">
        <v>19076</v>
      </c>
      <c r="H21" s="137">
        <v>14149</v>
      </c>
      <c r="I21" s="23">
        <v>0</v>
      </c>
      <c r="J21" s="24"/>
    </row>
    <row r="22" spans="1:10" s="13" customFormat="1" ht="15" customHeight="1">
      <c r="A22" s="40">
        <v>12</v>
      </c>
      <c r="B22" s="138">
        <v>17244</v>
      </c>
      <c r="C22" s="60">
        <v>20074</v>
      </c>
      <c r="D22" s="137">
        <v>15192</v>
      </c>
      <c r="E22" s="22">
        <f t="shared" si="0"/>
        <v>923</v>
      </c>
      <c r="F22" s="138">
        <v>16265</v>
      </c>
      <c r="G22" s="22">
        <v>19151</v>
      </c>
      <c r="H22" s="137">
        <v>14327</v>
      </c>
      <c r="I22" s="23">
        <v>0</v>
      </c>
      <c r="J22" s="24"/>
    </row>
    <row r="23" spans="1:10" s="13" customFormat="1" ht="15" customHeight="1">
      <c r="A23" s="40">
        <v>13</v>
      </c>
      <c r="B23" s="138">
        <v>17078</v>
      </c>
      <c r="C23" s="60">
        <v>21426</v>
      </c>
      <c r="D23" s="137">
        <v>15319</v>
      </c>
      <c r="E23" s="22">
        <f t="shared" si="0"/>
        <v>1016</v>
      </c>
      <c r="F23" s="138">
        <v>16374</v>
      </c>
      <c r="G23" s="22">
        <v>20410</v>
      </c>
      <c r="H23" s="137">
        <v>14448</v>
      </c>
      <c r="I23" s="23">
        <v>0</v>
      </c>
      <c r="J23" s="24"/>
    </row>
    <row r="24" spans="1:10" s="13" customFormat="1" ht="15" customHeight="1">
      <c r="A24" s="40">
        <v>14</v>
      </c>
      <c r="B24" s="138">
        <v>17861</v>
      </c>
      <c r="C24" s="60">
        <v>21686</v>
      </c>
      <c r="D24" s="137">
        <v>15404</v>
      </c>
      <c r="E24" s="22">
        <f t="shared" si="0"/>
        <v>1561</v>
      </c>
      <c r="F24" s="138">
        <v>16604</v>
      </c>
      <c r="G24" s="22">
        <v>20125</v>
      </c>
      <c r="H24" s="137">
        <v>14531</v>
      </c>
      <c r="I24" s="23">
        <v>0</v>
      </c>
      <c r="J24" s="24"/>
    </row>
    <row r="25" spans="1:10" s="13" customFormat="1" ht="15" customHeight="1">
      <c r="A25" s="40">
        <v>15</v>
      </c>
      <c r="B25" s="138">
        <v>18181</v>
      </c>
      <c r="C25" s="60">
        <v>21304</v>
      </c>
      <c r="D25" s="137">
        <v>15468</v>
      </c>
      <c r="E25" s="22">
        <f t="shared" si="0"/>
        <v>959</v>
      </c>
      <c r="F25" s="138">
        <v>17071</v>
      </c>
      <c r="G25" s="22">
        <v>20345</v>
      </c>
      <c r="H25" s="137">
        <v>14585</v>
      </c>
      <c r="I25" s="23">
        <v>0</v>
      </c>
      <c r="J25" s="24"/>
    </row>
    <row r="26" spans="1:10" s="13" customFormat="1" ht="15" customHeight="1">
      <c r="A26" s="40">
        <v>16</v>
      </c>
      <c r="B26" s="138">
        <v>18130</v>
      </c>
      <c r="C26" s="60">
        <v>19853</v>
      </c>
      <c r="D26" s="137">
        <v>15461</v>
      </c>
      <c r="E26" s="22">
        <f t="shared" si="0"/>
        <v>1052</v>
      </c>
      <c r="F26" s="138">
        <v>17440</v>
      </c>
      <c r="G26" s="22">
        <v>18801</v>
      </c>
      <c r="H26" s="137">
        <v>14600</v>
      </c>
      <c r="I26" s="23">
        <v>0</v>
      </c>
      <c r="J26" s="24"/>
    </row>
    <row r="27" spans="1:10" s="13" customFormat="1" ht="15" customHeight="1">
      <c r="A27" s="40">
        <v>17</v>
      </c>
      <c r="B27" s="138">
        <v>18925</v>
      </c>
      <c r="C27" s="60">
        <v>18867</v>
      </c>
      <c r="D27" s="137">
        <v>15454</v>
      </c>
      <c r="E27" s="22">
        <f t="shared" si="0"/>
        <v>1308</v>
      </c>
      <c r="F27" s="138">
        <v>17685</v>
      </c>
      <c r="G27" s="22">
        <v>17559</v>
      </c>
      <c r="H27" s="137">
        <v>14589</v>
      </c>
      <c r="I27" s="23">
        <v>0</v>
      </c>
      <c r="J27" s="24"/>
    </row>
    <row r="28" spans="1:10" s="13" customFormat="1" ht="15" customHeight="1">
      <c r="A28" s="40">
        <v>18</v>
      </c>
      <c r="B28" s="138">
        <v>19406</v>
      </c>
      <c r="C28" s="60">
        <v>18157</v>
      </c>
      <c r="D28" s="137">
        <v>15387</v>
      </c>
      <c r="E28" s="22">
        <f t="shared" si="0"/>
        <v>1099</v>
      </c>
      <c r="F28" s="138">
        <v>18524</v>
      </c>
      <c r="G28" s="22">
        <v>17058</v>
      </c>
      <c r="H28" s="137">
        <v>14537</v>
      </c>
      <c r="I28" s="23">
        <v>0</v>
      </c>
      <c r="J28" s="24"/>
    </row>
    <row r="29" spans="1:10" s="13" customFormat="1" ht="15" customHeight="1">
      <c r="A29" s="40">
        <v>19</v>
      </c>
      <c r="B29" s="138">
        <v>19850</v>
      </c>
      <c r="C29" s="60">
        <v>17150</v>
      </c>
      <c r="D29" s="137">
        <v>15287</v>
      </c>
      <c r="E29" s="22">
        <f t="shared" si="0"/>
        <v>1107</v>
      </c>
      <c r="F29" s="138">
        <v>18800</v>
      </c>
      <c r="G29" s="22">
        <v>16043</v>
      </c>
      <c r="H29" s="137">
        <v>14453</v>
      </c>
      <c r="I29" s="23">
        <v>0</v>
      </c>
      <c r="J29" s="24"/>
    </row>
    <row r="30" spans="1:10" s="13" customFormat="1" ht="15" customHeight="1">
      <c r="A30" s="40">
        <v>20</v>
      </c>
      <c r="B30" s="138">
        <v>20659</v>
      </c>
      <c r="C30" s="60">
        <v>16914</v>
      </c>
      <c r="D30" s="137">
        <v>15163</v>
      </c>
      <c r="E30" s="22">
        <f t="shared" si="0"/>
        <v>944</v>
      </c>
      <c r="F30" s="138">
        <v>19374</v>
      </c>
      <c r="G30" s="22">
        <v>15970</v>
      </c>
      <c r="H30" s="137">
        <v>14369</v>
      </c>
      <c r="I30" s="23">
        <v>0</v>
      </c>
      <c r="J30" s="24"/>
    </row>
    <row r="31" spans="1:10" s="13" customFormat="1" ht="15" customHeight="1">
      <c r="A31" s="40">
        <v>21</v>
      </c>
      <c r="B31" s="138">
        <v>21538</v>
      </c>
      <c r="C31" s="60">
        <v>16793</v>
      </c>
      <c r="D31" s="137">
        <v>15083</v>
      </c>
      <c r="E31" s="22">
        <f t="shared" si="0"/>
        <v>610</v>
      </c>
      <c r="F31" s="138">
        <v>20615</v>
      </c>
      <c r="G31" s="22">
        <v>16183</v>
      </c>
      <c r="H31" s="137">
        <v>14288</v>
      </c>
      <c r="I31" s="23">
        <v>0</v>
      </c>
      <c r="J31" s="24"/>
    </row>
    <row r="32" spans="1:10" s="13" customFormat="1" ht="15" customHeight="1">
      <c r="A32" s="40">
        <v>22</v>
      </c>
      <c r="B32" s="138">
        <v>23058</v>
      </c>
      <c r="C32" s="60">
        <v>17647</v>
      </c>
      <c r="D32" s="137">
        <v>14980</v>
      </c>
      <c r="E32" s="22">
        <f t="shared" si="0"/>
        <v>1024</v>
      </c>
      <c r="F32" s="138">
        <v>21771</v>
      </c>
      <c r="G32" s="22">
        <v>16623</v>
      </c>
      <c r="H32" s="137">
        <v>14183</v>
      </c>
      <c r="I32" s="23">
        <v>0</v>
      </c>
      <c r="J32" s="24"/>
    </row>
    <row r="33" spans="1:10" s="13" customFormat="1" ht="15" customHeight="1">
      <c r="A33" s="40">
        <v>23</v>
      </c>
      <c r="B33" s="138">
        <v>23544</v>
      </c>
      <c r="C33" s="60">
        <v>17990</v>
      </c>
      <c r="D33" s="137">
        <v>14883</v>
      </c>
      <c r="E33" s="22">
        <f t="shared" si="0"/>
        <v>730</v>
      </c>
      <c r="F33" s="138">
        <v>22638</v>
      </c>
      <c r="G33" s="22">
        <v>17260</v>
      </c>
      <c r="H33" s="137">
        <v>14096</v>
      </c>
      <c r="I33" s="23">
        <v>0</v>
      </c>
      <c r="J33" s="24"/>
    </row>
    <row r="34" spans="1:10" s="13" customFormat="1" ht="15" customHeight="1">
      <c r="A34" s="40">
        <v>24</v>
      </c>
      <c r="B34" s="138">
        <v>25011</v>
      </c>
      <c r="C34" s="60">
        <v>18093</v>
      </c>
      <c r="D34" s="137">
        <v>14824</v>
      </c>
      <c r="E34" s="22">
        <f t="shared" si="0"/>
        <v>254</v>
      </c>
      <c r="F34" s="138">
        <v>24243</v>
      </c>
      <c r="G34" s="22">
        <v>17839</v>
      </c>
      <c r="H34" s="137">
        <v>14008</v>
      </c>
      <c r="I34" s="23">
        <v>0</v>
      </c>
      <c r="J34" s="24"/>
    </row>
    <row r="35" spans="1:10" s="13" customFormat="1" ht="15" customHeight="1">
      <c r="A35" s="40">
        <v>25</v>
      </c>
      <c r="B35" s="138">
        <v>25580</v>
      </c>
      <c r="C35" s="60">
        <v>19128</v>
      </c>
      <c r="D35" s="137">
        <v>14778</v>
      </c>
      <c r="E35" s="22">
        <f t="shared" si="0"/>
        <v>889</v>
      </c>
      <c r="F35" s="138">
        <v>25066</v>
      </c>
      <c r="G35" s="22">
        <v>18239</v>
      </c>
      <c r="H35" s="137">
        <v>13953</v>
      </c>
      <c r="I35" s="23">
        <v>0</v>
      </c>
      <c r="J35" s="24"/>
    </row>
    <row r="36" spans="1:10" s="13" customFormat="1" ht="15" customHeight="1">
      <c r="A36" s="40">
        <v>26</v>
      </c>
      <c r="B36" s="138">
        <v>25839</v>
      </c>
      <c r="C36" s="60">
        <v>19630</v>
      </c>
      <c r="D36" s="137">
        <v>14765</v>
      </c>
      <c r="E36" s="22">
        <f t="shared" si="0"/>
        <v>463</v>
      </c>
      <c r="F36" s="138">
        <v>25029</v>
      </c>
      <c r="G36" s="22">
        <v>19167</v>
      </c>
      <c r="H36" s="137">
        <v>13951</v>
      </c>
      <c r="I36" s="23">
        <v>0</v>
      </c>
      <c r="J36" s="24"/>
    </row>
    <row r="37" spans="1:10" s="13" customFormat="1" ht="15" customHeight="1">
      <c r="A37" s="40">
        <v>27</v>
      </c>
      <c r="B37" s="138">
        <v>26570</v>
      </c>
      <c r="C37" s="60">
        <v>20227</v>
      </c>
      <c r="D37" s="137">
        <v>14799</v>
      </c>
      <c r="E37" s="22">
        <f t="shared" si="0"/>
        <v>559</v>
      </c>
      <c r="F37" s="138">
        <v>26048</v>
      </c>
      <c r="G37" s="22">
        <v>19668</v>
      </c>
      <c r="H37" s="137">
        <v>13979</v>
      </c>
      <c r="I37" s="23">
        <v>0</v>
      </c>
      <c r="J37" s="24"/>
    </row>
    <row r="38" spans="1:10" s="13" customFormat="1" ht="15" customHeight="1">
      <c r="A38" s="40">
        <v>28</v>
      </c>
      <c r="B38" s="138">
        <v>27446</v>
      </c>
      <c r="C38" s="60">
        <v>20995</v>
      </c>
      <c r="D38" s="137">
        <v>14863</v>
      </c>
      <c r="E38" s="22">
        <f t="shared" si="0"/>
        <v>528</v>
      </c>
      <c r="F38" s="138">
        <v>26110</v>
      </c>
      <c r="G38" s="22">
        <v>20467</v>
      </c>
      <c r="H38" s="137">
        <v>14058</v>
      </c>
      <c r="I38" s="23">
        <v>0</v>
      </c>
      <c r="J38" s="24"/>
    </row>
    <row r="39" spans="1:10" s="13" customFormat="1" ht="15" customHeight="1">
      <c r="A39" s="40">
        <v>29</v>
      </c>
      <c r="B39" s="138">
        <v>28334</v>
      </c>
      <c r="C39" s="60">
        <v>22022</v>
      </c>
      <c r="D39" s="137">
        <v>14951</v>
      </c>
      <c r="E39" s="22">
        <f t="shared" si="0"/>
        <v>287</v>
      </c>
      <c r="F39" s="138">
        <v>27900</v>
      </c>
      <c r="G39" s="22">
        <v>21735</v>
      </c>
      <c r="H39" s="137">
        <v>14140</v>
      </c>
      <c r="I39" s="23">
        <v>0</v>
      </c>
      <c r="J39" s="24"/>
    </row>
    <row r="40" spans="1:10" s="13" customFormat="1" ht="15" customHeight="1">
      <c r="A40" s="40">
        <v>30</v>
      </c>
      <c r="B40" s="138">
        <v>30071</v>
      </c>
      <c r="C40" s="60">
        <v>23517</v>
      </c>
      <c r="D40" s="137">
        <v>15041</v>
      </c>
      <c r="E40" s="22">
        <f t="shared" si="0"/>
        <v>916</v>
      </c>
      <c r="F40" s="138">
        <v>29125</v>
      </c>
      <c r="G40" s="22">
        <v>22601</v>
      </c>
      <c r="H40" s="137">
        <v>14237</v>
      </c>
      <c r="I40" s="23">
        <v>0</v>
      </c>
      <c r="J40" s="24"/>
    </row>
    <row r="41" spans="1:10" s="13" customFormat="1" ht="15" customHeight="1">
      <c r="A41" s="40">
        <v>31</v>
      </c>
      <c r="B41" s="138">
        <v>30949</v>
      </c>
      <c r="C41" s="60">
        <v>24072</v>
      </c>
      <c r="D41" s="137">
        <v>15137</v>
      </c>
      <c r="E41" s="22">
        <f t="shared" si="0"/>
        <v>594</v>
      </c>
      <c r="F41" s="138">
        <v>30272</v>
      </c>
      <c r="G41" s="22">
        <v>23478</v>
      </c>
      <c r="H41" s="137">
        <v>14333</v>
      </c>
      <c r="I41" s="23">
        <v>0</v>
      </c>
      <c r="J41" s="24"/>
    </row>
    <row r="42" spans="1:10" s="13" customFormat="1" ht="15" customHeight="1">
      <c r="A42" s="40">
        <v>32</v>
      </c>
      <c r="B42" s="138">
        <v>31543</v>
      </c>
      <c r="C42" s="60">
        <v>25523</v>
      </c>
      <c r="D42" s="137">
        <v>15248</v>
      </c>
      <c r="E42" s="22">
        <f t="shared" si="0"/>
        <v>839</v>
      </c>
      <c r="F42" s="138">
        <v>30953</v>
      </c>
      <c r="G42" s="22">
        <v>24684</v>
      </c>
      <c r="H42" s="137">
        <v>14462</v>
      </c>
      <c r="I42" s="23">
        <v>0</v>
      </c>
      <c r="J42" s="24"/>
    </row>
    <row r="43" spans="1:10" s="13" customFormat="1" ht="15" customHeight="1">
      <c r="A43" s="40">
        <v>33</v>
      </c>
      <c r="B43" s="138">
        <v>30797</v>
      </c>
      <c r="C43" s="60">
        <v>25855</v>
      </c>
      <c r="D43" s="137">
        <v>15389</v>
      </c>
      <c r="E43" s="22">
        <f t="shared" si="0"/>
        <v>418</v>
      </c>
      <c r="F43" s="138">
        <v>29831</v>
      </c>
      <c r="G43" s="22">
        <v>25437</v>
      </c>
      <c r="H43" s="137">
        <v>14618</v>
      </c>
      <c r="I43" s="23">
        <v>0</v>
      </c>
      <c r="J43" s="24"/>
    </row>
    <row r="44" spans="1:10" s="13" customFormat="1" ht="15" customHeight="1">
      <c r="A44" s="40">
        <v>34</v>
      </c>
      <c r="B44" s="138">
        <v>29081</v>
      </c>
      <c r="C44" s="60">
        <v>25928</v>
      </c>
      <c r="D44" s="137">
        <v>15554</v>
      </c>
      <c r="E44" s="22">
        <f t="shared" si="0"/>
        <v>632</v>
      </c>
      <c r="F44" s="138">
        <v>28436</v>
      </c>
      <c r="G44" s="22">
        <v>25296</v>
      </c>
      <c r="H44" s="137">
        <v>14836</v>
      </c>
      <c r="I44" s="23">
        <v>0</v>
      </c>
      <c r="J44" s="24"/>
    </row>
    <row r="45" spans="1:10" s="13" customFormat="1" ht="15" customHeight="1">
      <c r="A45" s="40">
        <v>35</v>
      </c>
      <c r="B45" s="138">
        <v>29802</v>
      </c>
      <c r="C45" s="60">
        <v>26630</v>
      </c>
      <c r="D45" s="137">
        <v>15728</v>
      </c>
      <c r="E45" s="22">
        <f t="shared" si="0"/>
        <v>575</v>
      </c>
      <c r="F45" s="138">
        <v>29219</v>
      </c>
      <c r="G45" s="22">
        <v>26055</v>
      </c>
      <c r="H45" s="137">
        <v>15011</v>
      </c>
      <c r="I45" s="23">
        <v>0</v>
      </c>
      <c r="J45" s="24"/>
    </row>
    <row r="46" spans="1:10" s="13" customFormat="1" ht="15" customHeight="1">
      <c r="A46" s="40">
        <v>36</v>
      </c>
      <c r="B46" s="138">
        <v>30152</v>
      </c>
      <c r="C46" s="60">
        <v>27452</v>
      </c>
      <c r="D46" s="137">
        <v>15844</v>
      </c>
      <c r="E46" s="22">
        <f t="shared" si="0"/>
        <v>1348</v>
      </c>
      <c r="F46" s="138">
        <v>28792</v>
      </c>
      <c r="G46" s="22">
        <v>26104</v>
      </c>
      <c r="H46" s="137">
        <v>15116</v>
      </c>
      <c r="I46" s="23">
        <v>0</v>
      </c>
      <c r="J46" s="24"/>
    </row>
    <row r="47" spans="1:10" s="13" customFormat="1" ht="15" customHeight="1">
      <c r="A47" s="40">
        <v>37</v>
      </c>
      <c r="B47" s="138">
        <v>28502</v>
      </c>
      <c r="C47" s="60">
        <v>28111</v>
      </c>
      <c r="D47" s="137">
        <v>16118</v>
      </c>
      <c r="E47" s="22">
        <f t="shared" si="0"/>
        <v>235</v>
      </c>
      <c r="F47" s="138">
        <v>27739</v>
      </c>
      <c r="G47" s="22">
        <v>27876</v>
      </c>
      <c r="H47" s="137">
        <v>15403</v>
      </c>
      <c r="I47" s="23">
        <v>0</v>
      </c>
      <c r="J47" s="24"/>
    </row>
    <row r="48" spans="1:10" s="13" customFormat="1" ht="15" customHeight="1">
      <c r="A48" s="40">
        <v>38</v>
      </c>
      <c r="B48" s="138">
        <v>28580</v>
      </c>
      <c r="C48" s="60">
        <v>29814</v>
      </c>
      <c r="D48" s="137">
        <v>15472</v>
      </c>
      <c r="E48" s="22">
        <f t="shared" si="0"/>
        <v>857</v>
      </c>
      <c r="F48" s="138">
        <v>27847</v>
      </c>
      <c r="G48" s="22">
        <v>28957</v>
      </c>
      <c r="H48" s="137">
        <v>15008</v>
      </c>
      <c r="I48" s="23">
        <v>0</v>
      </c>
      <c r="J48" s="24"/>
    </row>
    <row r="49" spans="1:10" s="13" customFormat="1" ht="15" customHeight="1">
      <c r="A49" s="40">
        <v>39</v>
      </c>
      <c r="B49" s="138">
        <v>28440</v>
      </c>
      <c r="C49" s="60">
        <v>30776</v>
      </c>
      <c r="D49" s="137">
        <v>17420</v>
      </c>
      <c r="E49" s="22">
        <f t="shared" si="0"/>
        <v>575</v>
      </c>
      <c r="F49" s="138">
        <v>27676</v>
      </c>
      <c r="G49" s="22">
        <v>30201</v>
      </c>
      <c r="H49" s="137">
        <v>16795</v>
      </c>
      <c r="I49" s="23">
        <v>0</v>
      </c>
      <c r="J49" s="24"/>
    </row>
    <row r="50" spans="1:10" s="13" customFormat="1" ht="15" customHeight="1">
      <c r="A50" s="40">
        <v>40</v>
      </c>
      <c r="B50" s="138">
        <v>27219</v>
      </c>
      <c r="C50" s="60">
        <v>31280</v>
      </c>
      <c r="D50" s="137">
        <v>18068</v>
      </c>
      <c r="E50" s="22">
        <f t="shared" si="0"/>
        <v>471</v>
      </c>
      <c r="F50" s="138">
        <v>26714</v>
      </c>
      <c r="G50" s="22">
        <v>30809</v>
      </c>
      <c r="H50" s="137">
        <v>17370</v>
      </c>
      <c r="I50" s="23">
        <v>0</v>
      </c>
      <c r="J50" s="24"/>
    </row>
    <row r="51" spans="1:10" s="13" customFormat="1" ht="15" customHeight="1">
      <c r="A51" s="40">
        <v>41</v>
      </c>
      <c r="B51" s="138">
        <v>26002</v>
      </c>
      <c r="C51" s="60">
        <v>30492</v>
      </c>
      <c r="D51" s="137">
        <v>19264</v>
      </c>
      <c r="E51" s="22">
        <f t="shared" si="0"/>
        <v>820</v>
      </c>
      <c r="F51" s="138">
        <v>25652</v>
      </c>
      <c r="G51" s="22">
        <v>29672</v>
      </c>
      <c r="H51" s="137">
        <v>18419</v>
      </c>
      <c r="I51" s="23">
        <v>0</v>
      </c>
      <c r="J51" s="24"/>
    </row>
    <row r="52" spans="1:10" s="13" customFormat="1" ht="15" customHeight="1">
      <c r="A52" s="40">
        <v>42</v>
      </c>
      <c r="B52" s="138">
        <v>25538</v>
      </c>
      <c r="C52" s="60">
        <v>28751</v>
      </c>
      <c r="D52" s="137">
        <v>19810</v>
      </c>
      <c r="E52" s="22">
        <f t="shared" si="0"/>
        <v>462</v>
      </c>
      <c r="F52" s="138">
        <v>24749</v>
      </c>
      <c r="G52" s="22">
        <v>28289</v>
      </c>
      <c r="H52" s="137">
        <v>19181</v>
      </c>
      <c r="I52" s="23">
        <v>0</v>
      </c>
      <c r="J52" s="24"/>
    </row>
    <row r="53" spans="1:10" s="13" customFormat="1" ht="15" customHeight="1">
      <c r="A53" s="40">
        <v>43</v>
      </c>
      <c r="B53" s="138">
        <v>24356</v>
      </c>
      <c r="C53" s="60">
        <v>29391</v>
      </c>
      <c r="D53" s="137">
        <v>20947</v>
      </c>
      <c r="E53" s="22">
        <f t="shared" si="0"/>
        <v>309</v>
      </c>
      <c r="F53" s="138">
        <v>24136</v>
      </c>
      <c r="G53" s="22">
        <v>29082</v>
      </c>
      <c r="H53" s="137">
        <v>20165</v>
      </c>
      <c r="I53" s="23">
        <v>0</v>
      </c>
      <c r="J53" s="24"/>
    </row>
    <row r="54" spans="1:10" s="13" customFormat="1" ht="15" customHeight="1">
      <c r="A54" s="40">
        <v>44</v>
      </c>
      <c r="B54" s="138">
        <v>23270</v>
      </c>
      <c r="C54" s="60">
        <v>29583</v>
      </c>
      <c r="D54" s="137">
        <v>19865</v>
      </c>
      <c r="E54" s="22">
        <f t="shared" si="0"/>
        <v>988</v>
      </c>
      <c r="F54" s="138">
        <v>22788</v>
      </c>
      <c r="G54" s="22">
        <v>28595</v>
      </c>
      <c r="H54" s="137">
        <v>19206</v>
      </c>
      <c r="I54" s="23">
        <v>0</v>
      </c>
      <c r="J54" s="24"/>
    </row>
    <row r="55" spans="1:10" s="13" customFormat="1" ht="15" customHeight="1">
      <c r="A55" s="40">
        <v>45</v>
      </c>
      <c r="B55" s="138">
        <v>22151</v>
      </c>
      <c r="C55" s="60">
        <v>27989</v>
      </c>
      <c r="D55" s="137">
        <v>19385</v>
      </c>
      <c r="E55" s="22">
        <f t="shared" si="0"/>
        <v>352</v>
      </c>
      <c r="F55" s="138">
        <v>21639</v>
      </c>
      <c r="G55" s="22">
        <v>27637</v>
      </c>
      <c r="H55" s="137">
        <v>18705</v>
      </c>
      <c r="I55" s="23">
        <v>0</v>
      </c>
      <c r="J55" s="24"/>
    </row>
    <row r="56" spans="1:10" s="13" customFormat="1" ht="15" customHeight="1">
      <c r="A56" s="40">
        <v>46</v>
      </c>
      <c r="B56" s="138">
        <v>21185</v>
      </c>
      <c r="C56" s="60">
        <v>28023</v>
      </c>
      <c r="D56" s="137">
        <v>19440</v>
      </c>
      <c r="E56" s="22">
        <f t="shared" si="0"/>
        <v>379</v>
      </c>
      <c r="F56" s="138">
        <v>21138</v>
      </c>
      <c r="G56" s="22">
        <v>27644</v>
      </c>
      <c r="H56" s="137">
        <v>18793</v>
      </c>
      <c r="I56" s="23">
        <v>0</v>
      </c>
      <c r="J56" s="24"/>
    </row>
    <row r="57" spans="1:10" s="13" customFormat="1" ht="15" customHeight="1">
      <c r="A57" s="40">
        <v>47</v>
      </c>
      <c r="B57" s="138">
        <v>20656</v>
      </c>
      <c r="C57" s="60">
        <v>27796</v>
      </c>
      <c r="D57" s="137">
        <v>18832</v>
      </c>
      <c r="E57" s="22">
        <f t="shared" si="0"/>
        <v>319</v>
      </c>
      <c r="F57" s="138">
        <v>20907</v>
      </c>
      <c r="G57" s="22">
        <v>27477</v>
      </c>
      <c r="H57" s="137">
        <v>18461</v>
      </c>
      <c r="I57" s="23">
        <v>0</v>
      </c>
      <c r="J57" s="24"/>
    </row>
    <row r="58" spans="1:10" s="13" customFormat="1" ht="15" customHeight="1">
      <c r="A58" s="40">
        <v>48</v>
      </c>
      <c r="B58" s="138">
        <v>20033</v>
      </c>
      <c r="C58" s="60">
        <v>26605</v>
      </c>
      <c r="D58" s="137">
        <v>19799</v>
      </c>
      <c r="E58" s="22">
        <f t="shared" si="0"/>
        <v>47</v>
      </c>
      <c r="F58" s="138">
        <v>20086</v>
      </c>
      <c r="G58" s="22">
        <v>26558</v>
      </c>
      <c r="H58" s="137">
        <v>19137</v>
      </c>
      <c r="I58" s="23">
        <v>0</v>
      </c>
      <c r="J58" s="24"/>
    </row>
    <row r="59" spans="1:10" s="13" customFormat="1" ht="15" customHeight="1">
      <c r="A59" s="40">
        <v>49</v>
      </c>
      <c r="B59" s="138">
        <v>20020</v>
      </c>
      <c r="C59" s="60">
        <v>25232</v>
      </c>
      <c r="D59" s="137">
        <v>19430</v>
      </c>
      <c r="E59" s="22">
        <v>0</v>
      </c>
      <c r="F59" s="138">
        <v>20065</v>
      </c>
      <c r="G59" s="22">
        <v>25360</v>
      </c>
      <c r="H59" s="137">
        <v>19075</v>
      </c>
      <c r="I59" s="23">
        <f t="shared" ref="I59:I74" si="1">G59-C59</f>
        <v>128</v>
      </c>
      <c r="J59" s="24"/>
    </row>
    <row r="60" spans="1:10" s="13" customFormat="1" ht="15" customHeight="1">
      <c r="A60" s="40">
        <v>50</v>
      </c>
      <c r="B60" s="138">
        <v>20261</v>
      </c>
      <c r="C60" s="60">
        <v>24733</v>
      </c>
      <c r="D60" s="137">
        <v>20615</v>
      </c>
      <c r="E60" s="22">
        <f t="shared" si="0"/>
        <v>300</v>
      </c>
      <c r="F60" s="138">
        <v>20374</v>
      </c>
      <c r="G60" s="22">
        <v>24433</v>
      </c>
      <c r="H60" s="137">
        <v>20292</v>
      </c>
      <c r="I60" s="23">
        <v>0</v>
      </c>
      <c r="J60" s="24"/>
    </row>
    <row r="61" spans="1:10" s="13" customFormat="1" ht="15" customHeight="1">
      <c r="A61" s="40">
        <v>51</v>
      </c>
      <c r="B61" s="138">
        <v>20356</v>
      </c>
      <c r="C61" s="60">
        <v>23406</v>
      </c>
      <c r="D61" s="137">
        <v>20669</v>
      </c>
      <c r="E61" s="22">
        <v>0</v>
      </c>
      <c r="F61" s="138">
        <v>20929</v>
      </c>
      <c r="G61" s="22">
        <v>23787</v>
      </c>
      <c r="H61" s="137">
        <v>20006</v>
      </c>
      <c r="I61" s="23">
        <f t="shared" si="1"/>
        <v>381</v>
      </c>
      <c r="J61" s="24"/>
    </row>
    <row r="62" spans="1:10" s="13" customFormat="1" ht="15" customHeight="1">
      <c r="A62" s="40">
        <v>52</v>
      </c>
      <c r="B62" s="138">
        <v>21083</v>
      </c>
      <c r="C62" s="60">
        <v>22276</v>
      </c>
      <c r="D62" s="137">
        <v>20092</v>
      </c>
      <c r="E62" s="22">
        <v>0</v>
      </c>
      <c r="F62" s="138">
        <v>21791</v>
      </c>
      <c r="G62" s="22">
        <v>22407</v>
      </c>
      <c r="H62" s="137">
        <v>20078</v>
      </c>
      <c r="I62" s="23">
        <f t="shared" si="1"/>
        <v>131</v>
      </c>
      <c r="J62" s="24"/>
    </row>
    <row r="63" spans="1:10" s="13" customFormat="1" ht="15" customHeight="1">
      <c r="A63" s="40">
        <v>53</v>
      </c>
      <c r="B63" s="138">
        <v>20818</v>
      </c>
      <c r="C63" s="60">
        <v>21311</v>
      </c>
      <c r="D63" s="137">
        <v>18575</v>
      </c>
      <c r="E63" s="22">
        <f t="shared" si="0"/>
        <v>51</v>
      </c>
      <c r="F63" s="138">
        <v>21473</v>
      </c>
      <c r="G63" s="22">
        <v>21260</v>
      </c>
      <c r="H63" s="137">
        <v>18577</v>
      </c>
      <c r="I63" s="23">
        <v>0</v>
      </c>
      <c r="J63" s="24"/>
    </row>
    <row r="64" spans="1:10" s="13" customFormat="1" ht="15" customHeight="1">
      <c r="A64" s="40">
        <v>54</v>
      </c>
      <c r="B64" s="138">
        <v>21366</v>
      </c>
      <c r="C64" s="60">
        <v>20065</v>
      </c>
      <c r="D64" s="137">
        <v>17569</v>
      </c>
      <c r="E64" s="22">
        <v>0</v>
      </c>
      <c r="F64" s="138">
        <v>22260</v>
      </c>
      <c r="G64" s="22">
        <v>20691</v>
      </c>
      <c r="H64" s="137">
        <v>17405</v>
      </c>
      <c r="I64" s="23">
        <f t="shared" si="1"/>
        <v>626</v>
      </c>
      <c r="J64" s="24"/>
    </row>
    <row r="65" spans="1:10" s="13" customFormat="1" ht="15" customHeight="1">
      <c r="A65" s="40">
        <v>55</v>
      </c>
      <c r="B65" s="138">
        <v>22133</v>
      </c>
      <c r="C65" s="60">
        <v>19411</v>
      </c>
      <c r="D65" s="137">
        <v>16819</v>
      </c>
      <c r="E65" s="22">
        <v>0</v>
      </c>
      <c r="F65" s="138">
        <v>23477</v>
      </c>
      <c r="G65" s="22">
        <v>20344</v>
      </c>
      <c r="H65" s="137">
        <v>16920</v>
      </c>
      <c r="I65" s="23">
        <f t="shared" si="1"/>
        <v>933</v>
      </c>
      <c r="J65" s="24"/>
    </row>
    <row r="66" spans="1:10" s="13" customFormat="1" ht="15" customHeight="1">
      <c r="A66" s="40">
        <v>56</v>
      </c>
      <c r="B66" s="138">
        <v>23657</v>
      </c>
      <c r="C66" s="60">
        <v>18838</v>
      </c>
      <c r="D66" s="137">
        <v>15861</v>
      </c>
      <c r="E66" s="22">
        <v>0</v>
      </c>
      <c r="F66" s="138">
        <v>25196</v>
      </c>
      <c r="G66" s="22">
        <v>19526</v>
      </c>
      <c r="H66" s="137">
        <v>15990</v>
      </c>
      <c r="I66" s="23">
        <f t="shared" si="1"/>
        <v>688</v>
      </c>
      <c r="J66" s="24"/>
    </row>
    <row r="67" spans="1:10" s="13" customFormat="1" ht="15" customHeight="1">
      <c r="A67" s="40">
        <v>57</v>
      </c>
      <c r="B67" s="138">
        <v>24123</v>
      </c>
      <c r="C67" s="60">
        <v>18652</v>
      </c>
      <c r="D67" s="137">
        <v>15553</v>
      </c>
      <c r="E67" s="22">
        <v>0</v>
      </c>
      <c r="F67" s="138">
        <v>26012</v>
      </c>
      <c r="G67" s="22">
        <v>19523</v>
      </c>
      <c r="H67" s="137">
        <v>15879</v>
      </c>
      <c r="I67" s="23">
        <f t="shared" si="1"/>
        <v>871</v>
      </c>
      <c r="J67" s="24"/>
    </row>
    <row r="68" spans="1:10" s="13" customFormat="1" ht="15" customHeight="1">
      <c r="A68" s="40">
        <v>58</v>
      </c>
      <c r="B68" s="138">
        <v>24725</v>
      </c>
      <c r="C68" s="60">
        <v>18698</v>
      </c>
      <c r="D68" s="137">
        <v>15367</v>
      </c>
      <c r="E68" s="22">
        <v>0</v>
      </c>
      <c r="F68" s="138">
        <v>26993</v>
      </c>
      <c r="G68" s="22">
        <v>19702</v>
      </c>
      <c r="H68" s="137">
        <v>15979</v>
      </c>
      <c r="I68" s="23">
        <f t="shared" si="1"/>
        <v>1004</v>
      </c>
      <c r="J68" s="24"/>
    </row>
    <row r="69" spans="1:10" s="13" customFormat="1" ht="15" customHeight="1">
      <c r="A69" s="40">
        <v>59</v>
      </c>
      <c r="B69" s="138">
        <v>24130</v>
      </c>
      <c r="C69" s="60">
        <v>18670</v>
      </c>
      <c r="D69" s="137">
        <v>15917</v>
      </c>
      <c r="E69" s="22">
        <v>0</v>
      </c>
      <c r="F69" s="138">
        <v>26167</v>
      </c>
      <c r="G69" s="22">
        <v>20213</v>
      </c>
      <c r="H69" s="137">
        <v>16355</v>
      </c>
      <c r="I69" s="23">
        <f t="shared" si="1"/>
        <v>1543</v>
      </c>
      <c r="J69" s="24"/>
    </row>
    <row r="70" spans="1:10" s="13" customFormat="1" ht="15" customHeight="1">
      <c r="A70" s="40">
        <v>60</v>
      </c>
      <c r="B70" s="138">
        <v>23435</v>
      </c>
      <c r="C70" s="60">
        <v>19215</v>
      </c>
      <c r="D70" s="137">
        <v>16020</v>
      </c>
      <c r="E70" s="22">
        <v>0</v>
      </c>
      <c r="F70" s="138">
        <v>26208</v>
      </c>
      <c r="G70" s="22">
        <v>20961</v>
      </c>
      <c r="H70" s="137">
        <v>16829</v>
      </c>
      <c r="I70" s="23">
        <f t="shared" si="1"/>
        <v>1746</v>
      </c>
      <c r="J70" s="24"/>
    </row>
    <row r="71" spans="1:10" s="13" customFormat="1" ht="15" customHeight="1">
      <c r="A71" s="40">
        <v>61</v>
      </c>
      <c r="B71" s="138">
        <v>22334</v>
      </c>
      <c r="C71" s="60">
        <v>18732</v>
      </c>
      <c r="D71" s="137">
        <v>15848</v>
      </c>
      <c r="E71" s="22">
        <v>0</v>
      </c>
      <c r="F71" s="138">
        <v>25280</v>
      </c>
      <c r="G71" s="22">
        <v>20546</v>
      </c>
      <c r="H71" s="137">
        <v>17152</v>
      </c>
      <c r="I71" s="23">
        <f t="shared" si="1"/>
        <v>1814</v>
      </c>
      <c r="J71" s="24"/>
    </row>
    <row r="72" spans="1:10" s="13" customFormat="1" ht="15" customHeight="1">
      <c r="A72" s="40">
        <v>62</v>
      </c>
      <c r="B72" s="138">
        <v>21785</v>
      </c>
      <c r="C72" s="60">
        <v>18967</v>
      </c>
      <c r="D72" s="137">
        <v>16428</v>
      </c>
      <c r="E72" s="22">
        <v>0</v>
      </c>
      <c r="F72" s="138">
        <v>25324</v>
      </c>
      <c r="G72" s="22">
        <v>21249</v>
      </c>
      <c r="H72" s="137">
        <v>17404</v>
      </c>
      <c r="I72" s="23">
        <f t="shared" si="1"/>
        <v>2282</v>
      </c>
      <c r="J72" s="24"/>
    </row>
    <row r="73" spans="1:10" s="13" customFormat="1" ht="15" customHeight="1">
      <c r="A73" s="40">
        <v>63</v>
      </c>
      <c r="B73" s="138">
        <v>21273</v>
      </c>
      <c r="C73" s="60">
        <v>19558</v>
      </c>
      <c r="D73" s="137">
        <v>16691</v>
      </c>
      <c r="E73" s="22">
        <v>0</v>
      </c>
      <c r="F73" s="138">
        <v>24680</v>
      </c>
      <c r="G73" s="22">
        <v>22268</v>
      </c>
      <c r="H73" s="137">
        <v>18157</v>
      </c>
      <c r="I73" s="23">
        <f t="shared" si="1"/>
        <v>2710</v>
      </c>
      <c r="J73" s="24"/>
    </row>
    <row r="74" spans="1:10" s="13" customFormat="1" ht="15" customHeight="1">
      <c r="A74" s="40">
        <v>64</v>
      </c>
      <c r="B74" s="138">
        <v>20488</v>
      </c>
      <c r="C74" s="60">
        <v>20654</v>
      </c>
      <c r="D74" s="137">
        <v>16868</v>
      </c>
      <c r="E74" s="22">
        <v>0</v>
      </c>
      <c r="F74" s="138">
        <v>24270</v>
      </c>
      <c r="G74" s="22">
        <v>23747</v>
      </c>
      <c r="H74" s="137">
        <v>18499</v>
      </c>
      <c r="I74" s="23">
        <f t="shared" si="1"/>
        <v>3093</v>
      </c>
      <c r="J74" s="24"/>
    </row>
    <row r="75" spans="1:10" s="13" customFormat="1" ht="15" customHeight="1">
      <c r="A75" s="40">
        <v>65</v>
      </c>
      <c r="B75" s="138">
        <v>19438</v>
      </c>
      <c r="C75" s="60">
        <v>20806</v>
      </c>
      <c r="D75" s="137">
        <v>17221</v>
      </c>
      <c r="E75" s="22">
        <v>0</v>
      </c>
      <c r="F75" s="138">
        <v>23368</v>
      </c>
      <c r="G75" s="22">
        <v>24340</v>
      </c>
      <c r="H75" s="137">
        <v>19039</v>
      </c>
      <c r="I75" s="23">
        <f t="shared" ref="I75:I110" si="2">G75-C75</f>
        <v>3534</v>
      </c>
      <c r="J75" s="24"/>
    </row>
    <row r="76" spans="1:10" s="13" customFormat="1" ht="15" customHeight="1">
      <c r="A76" s="40">
        <v>66</v>
      </c>
      <c r="B76" s="138">
        <v>18904</v>
      </c>
      <c r="C76" s="60">
        <v>21021</v>
      </c>
      <c r="D76" s="137">
        <v>17669</v>
      </c>
      <c r="E76" s="22">
        <v>0</v>
      </c>
      <c r="F76" s="138">
        <v>23131</v>
      </c>
      <c r="G76" s="22">
        <v>25085</v>
      </c>
      <c r="H76" s="137">
        <v>20005</v>
      </c>
      <c r="I76" s="23">
        <f t="shared" si="2"/>
        <v>4064</v>
      </c>
      <c r="J76" s="24"/>
    </row>
    <row r="77" spans="1:10" s="13" customFormat="1" ht="15" customHeight="1">
      <c r="A77" s="40">
        <v>67</v>
      </c>
      <c r="B77" s="138">
        <v>18253</v>
      </c>
      <c r="C77" s="60">
        <v>20242</v>
      </c>
      <c r="D77" s="137">
        <v>18430</v>
      </c>
      <c r="E77" s="22">
        <v>0</v>
      </c>
      <c r="F77" s="138">
        <v>22561</v>
      </c>
      <c r="G77" s="22">
        <v>24113</v>
      </c>
      <c r="H77" s="137">
        <v>20624</v>
      </c>
      <c r="I77" s="23">
        <f t="shared" si="2"/>
        <v>3871</v>
      </c>
      <c r="J77" s="24"/>
    </row>
    <row r="78" spans="1:10" s="13" customFormat="1" ht="15" customHeight="1">
      <c r="A78" s="40">
        <v>68</v>
      </c>
      <c r="B78" s="138">
        <v>16677</v>
      </c>
      <c r="C78" s="60">
        <v>19292</v>
      </c>
      <c r="D78" s="137">
        <v>18488</v>
      </c>
      <c r="E78" s="22">
        <v>0</v>
      </c>
      <c r="F78" s="138">
        <v>21195</v>
      </c>
      <c r="G78" s="22">
        <v>24158</v>
      </c>
      <c r="H78" s="137">
        <v>21219</v>
      </c>
      <c r="I78" s="23">
        <f t="shared" si="2"/>
        <v>4866</v>
      </c>
      <c r="J78" s="24"/>
    </row>
    <row r="79" spans="1:10" s="13" customFormat="1" ht="15" customHeight="1">
      <c r="A79" s="40">
        <v>69</v>
      </c>
      <c r="B79" s="138">
        <v>17177</v>
      </c>
      <c r="C79" s="60">
        <v>18174</v>
      </c>
      <c r="D79" s="137">
        <v>19180</v>
      </c>
      <c r="E79" s="22">
        <v>0</v>
      </c>
      <c r="F79" s="138">
        <v>22163</v>
      </c>
      <c r="G79" s="22">
        <v>23008</v>
      </c>
      <c r="H79" s="137">
        <v>22146</v>
      </c>
      <c r="I79" s="23">
        <f t="shared" si="2"/>
        <v>4834</v>
      </c>
      <c r="J79" s="24"/>
    </row>
    <row r="80" spans="1:10" s="13" customFormat="1" ht="15" customHeight="1">
      <c r="A80" s="40">
        <v>70</v>
      </c>
      <c r="B80" s="138">
        <v>9119</v>
      </c>
      <c r="C80" s="60">
        <v>17601</v>
      </c>
      <c r="D80" s="137">
        <v>19003</v>
      </c>
      <c r="E80" s="22">
        <v>0</v>
      </c>
      <c r="F80" s="138">
        <v>12080</v>
      </c>
      <c r="G80" s="22">
        <v>22925</v>
      </c>
      <c r="H80" s="137">
        <v>22526</v>
      </c>
      <c r="I80" s="23">
        <f t="shared" si="2"/>
        <v>5324</v>
      </c>
      <c r="J80" s="24"/>
    </row>
    <row r="81" spans="1:10" s="13" customFormat="1" ht="15" customHeight="1">
      <c r="A81" s="40">
        <v>71</v>
      </c>
      <c r="B81" s="138">
        <v>7817</v>
      </c>
      <c r="C81" s="60">
        <v>16802</v>
      </c>
      <c r="D81" s="137">
        <v>18581</v>
      </c>
      <c r="E81" s="22">
        <v>0</v>
      </c>
      <c r="F81" s="138">
        <v>10599</v>
      </c>
      <c r="G81" s="22">
        <v>22095</v>
      </c>
      <c r="H81" s="137">
        <v>22213</v>
      </c>
      <c r="I81" s="23">
        <f t="shared" si="2"/>
        <v>5293</v>
      </c>
      <c r="J81" s="24"/>
    </row>
    <row r="82" spans="1:10" s="13" customFormat="1" ht="15" customHeight="1">
      <c r="A82" s="40">
        <v>72</v>
      </c>
      <c r="B82" s="138">
        <v>7699</v>
      </c>
      <c r="C82" s="60">
        <v>15841</v>
      </c>
      <c r="D82" s="137">
        <v>18579</v>
      </c>
      <c r="E82" s="22">
        <v>0</v>
      </c>
      <c r="F82" s="138">
        <v>10788</v>
      </c>
      <c r="G82" s="22">
        <v>21562</v>
      </c>
      <c r="H82" s="137">
        <v>22569</v>
      </c>
      <c r="I82" s="23">
        <f t="shared" si="2"/>
        <v>5721</v>
      </c>
      <c r="J82" s="24"/>
    </row>
    <row r="83" spans="1:10" s="13" customFormat="1" ht="15" customHeight="1">
      <c r="A83" s="40">
        <v>73</v>
      </c>
      <c r="B83" s="138">
        <v>7706</v>
      </c>
      <c r="C83" s="60">
        <v>14741</v>
      </c>
      <c r="D83" s="137">
        <v>18585</v>
      </c>
      <c r="E83" s="22">
        <v>0</v>
      </c>
      <c r="F83" s="138">
        <v>10776</v>
      </c>
      <c r="G83" s="22">
        <v>20465</v>
      </c>
      <c r="H83" s="137">
        <v>22242</v>
      </c>
      <c r="I83" s="23">
        <f t="shared" si="2"/>
        <v>5724</v>
      </c>
      <c r="J83" s="24"/>
    </row>
    <row r="84" spans="1:10" s="13" customFormat="1" ht="15" customHeight="1">
      <c r="A84" s="40">
        <v>74</v>
      </c>
      <c r="B84" s="138">
        <v>7488</v>
      </c>
      <c r="C84" s="60">
        <v>14055</v>
      </c>
      <c r="D84" s="137">
        <v>18473</v>
      </c>
      <c r="E84" s="22">
        <v>0</v>
      </c>
      <c r="F84" s="138">
        <v>10848</v>
      </c>
      <c r="G84" s="22">
        <v>19987</v>
      </c>
      <c r="H84" s="137">
        <v>23363</v>
      </c>
      <c r="I84" s="23">
        <f t="shared" si="2"/>
        <v>5932</v>
      </c>
      <c r="J84" s="24"/>
    </row>
    <row r="85" spans="1:10" s="13" customFormat="1" ht="15" customHeight="1">
      <c r="A85" s="40">
        <v>75</v>
      </c>
      <c r="B85" s="138">
        <v>7217</v>
      </c>
      <c r="C85" s="60">
        <v>13338</v>
      </c>
      <c r="D85" s="137">
        <v>18942</v>
      </c>
      <c r="E85" s="22">
        <v>0</v>
      </c>
      <c r="F85" s="138">
        <v>11360</v>
      </c>
      <c r="G85" s="22">
        <v>19304</v>
      </c>
      <c r="H85" s="137">
        <v>23800</v>
      </c>
      <c r="I85" s="23">
        <f t="shared" si="2"/>
        <v>5966</v>
      </c>
      <c r="J85" s="24"/>
    </row>
    <row r="86" spans="1:10" s="13" customFormat="1" ht="15" customHeight="1">
      <c r="A86" s="40">
        <v>76</v>
      </c>
      <c r="B86" s="138">
        <v>7274</v>
      </c>
      <c r="C86" s="60">
        <v>11900</v>
      </c>
      <c r="D86" s="137">
        <v>18873</v>
      </c>
      <c r="E86" s="22">
        <v>0</v>
      </c>
      <c r="F86" s="138">
        <v>11794</v>
      </c>
      <c r="G86" s="22">
        <v>17730</v>
      </c>
      <c r="H86" s="137">
        <v>24326</v>
      </c>
      <c r="I86" s="23">
        <f t="shared" si="2"/>
        <v>5830</v>
      </c>
      <c r="J86" s="24"/>
    </row>
    <row r="87" spans="1:10" s="13" customFormat="1" ht="15" customHeight="1">
      <c r="A87" s="40">
        <v>77</v>
      </c>
      <c r="B87" s="138">
        <v>6928</v>
      </c>
      <c r="C87" s="60">
        <v>11878</v>
      </c>
      <c r="D87" s="137">
        <v>18462</v>
      </c>
      <c r="E87" s="22">
        <v>0</v>
      </c>
      <c r="F87" s="138">
        <v>11422</v>
      </c>
      <c r="G87" s="22">
        <v>18206</v>
      </c>
      <c r="H87" s="137">
        <v>24291</v>
      </c>
      <c r="I87" s="23">
        <f t="shared" si="2"/>
        <v>6328</v>
      </c>
      <c r="J87" s="24"/>
    </row>
    <row r="88" spans="1:10" s="13" customFormat="1" ht="15" customHeight="1">
      <c r="A88" s="40">
        <v>78</v>
      </c>
      <c r="B88" s="138">
        <v>6344</v>
      </c>
      <c r="C88" s="60">
        <v>6056</v>
      </c>
      <c r="D88" s="137">
        <v>17263</v>
      </c>
      <c r="E88" s="22">
        <v>0</v>
      </c>
      <c r="F88" s="138">
        <v>11118</v>
      </c>
      <c r="G88" s="22">
        <v>9703</v>
      </c>
      <c r="H88" s="137">
        <v>22807</v>
      </c>
      <c r="I88" s="23">
        <f t="shared" si="2"/>
        <v>3647</v>
      </c>
      <c r="J88" s="24"/>
    </row>
    <row r="89" spans="1:10" s="13" customFormat="1" ht="15" customHeight="1">
      <c r="A89" s="40">
        <v>79</v>
      </c>
      <c r="B89" s="138">
        <v>5958</v>
      </c>
      <c r="C89" s="60">
        <v>4984</v>
      </c>
      <c r="D89" s="137">
        <v>15560</v>
      </c>
      <c r="E89" s="22">
        <v>0</v>
      </c>
      <c r="F89" s="138">
        <v>10492</v>
      </c>
      <c r="G89" s="22">
        <v>8338</v>
      </c>
      <c r="H89" s="137">
        <v>21237</v>
      </c>
      <c r="I89" s="23">
        <f t="shared" si="2"/>
        <v>3354</v>
      </c>
      <c r="J89" s="24"/>
    </row>
    <row r="90" spans="1:10" s="13" customFormat="1" ht="15" customHeight="1">
      <c r="A90" s="40">
        <v>80</v>
      </c>
      <c r="B90" s="138">
        <v>5345</v>
      </c>
      <c r="C90" s="60">
        <v>4725</v>
      </c>
      <c r="D90" s="137">
        <v>15100</v>
      </c>
      <c r="E90" s="22">
        <v>0</v>
      </c>
      <c r="F90" s="138">
        <v>9911</v>
      </c>
      <c r="G90" s="22">
        <v>8330</v>
      </c>
      <c r="H90" s="137">
        <v>21163</v>
      </c>
      <c r="I90" s="23">
        <f t="shared" si="2"/>
        <v>3605</v>
      </c>
      <c r="J90" s="24"/>
    </row>
    <row r="91" spans="1:10" s="13" customFormat="1" ht="15" customHeight="1">
      <c r="A91" s="40">
        <v>81</v>
      </c>
      <c r="B91" s="138">
        <v>4967</v>
      </c>
      <c r="C91" s="60">
        <v>4607</v>
      </c>
      <c r="D91" s="137">
        <v>14362</v>
      </c>
      <c r="E91" s="22">
        <v>0</v>
      </c>
      <c r="F91" s="138">
        <v>9345</v>
      </c>
      <c r="G91" s="22">
        <v>8034</v>
      </c>
      <c r="H91" s="137">
        <v>20121</v>
      </c>
      <c r="I91" s="23">
        <f t="shared" si="2"/>
        <v>3427</v>
      </c>
      <c r="J91" s="24"/>
    </row>
    <row r="92" spans="1:10" s="13" customFormat="1" ht="15" customHeight="1">
      <c r="A92" s="40">
        <v>82</v>
      </c>
      <c r="B92" s="138">
        <v>4578</v>
      </c>
      <c r="C92" s="60">
        <v>4267</v>
      </c>
      <c r="D92" s="137">
        <v>12758</v>
      </c>
      <c r="E92" s="22">
        <v>0</v>
      </c>
      <c r="F92" s="138">
        <v>8935</v>
      </c>
      <c r="G92" s="22">
        <v>7865</v>
      </c>
      <c r="H92" s="137">
        <v>18699</v>
      </c>
      <c r="I92" s="23">
        <f t="shared" si="2"/>
        <v>3598</v>
      </c>
      <c r="J92" s="24"/>
    </row>
    <row r="93" spans="1:10" s="13" customFormat="1" ht="15" customHeight="1">
      <c r="A93" s="40">
        <v>83</v>
      </c>
      <c r="B93" s="138">
        <v>3961</v>
      </c>
      <c r="C93" s="60">
        <v>3892</v>
      </c>
      <c r="D93" s="137">
        <v>11923</v>
      </c>
      <c r="E93" s="22">
        <v>0</v>
      </c>
      <c r="F93" s="138">
        <v>8426</v>
      </c>
      <c r="G93" s="22">
        <v>7960</v>
      </c>
      <c r="H93" s="137">
        <v>17867</v>
      </c>
      <c r="I93" s="23">
        <f t="shared" si="2"/>
        <v>4068</v>
      </c>
      <c r="J93" s="24"/>
    </row>
    <row r="94" spans="1:10" s="13" customFormat="1" ht="15" customHeight="1">
      <c r="A94" s="40">
        <v>84</v>
      </c>
      <c r="B94" s="138">
        <v>3748</v>
      </c>
      <c r="C94" s="60">
        <v>3712</v>
      </c>
      <c r="D94" s="137">
        <v>10958</v>
      </c>
      <c r="E94" s="22">
        <v>0</v>
      </c>
      <c r="F94" s="138">
        <v>7749</v>
      </c>
      <c r="G94" s="22">
        <v>7866</v>
      </c>
      <c r="H94" s="137">
        <v>16851</v>
      </c>
      <c r="I94" s="23">
        <f t="shared" si="2"/>
        <v>4154</v>
      </c>
      <c r="J94" s="24"/>
    </row>
    <row r="95" spans="1:10" s="13" customFormat="1" ht="15" customHeight="1">
      <c r="A95" s="40">
        <v>85</v>
      </c>
      <c r="B95" s="138">
        <v>3030</v>
      </c>
      <c r="C95" s="60">
        <v>3303</v>
      </c>
      <c r="D95" s="137">
        <v>9662</v>
      </c>
      <c r="E95" s="22">
        <v>0</v>
      </c>
      <c r="F95" s="138">
        <v>7039</v>
      </c>
      <c r="G95" s="22">
        <v>7150</v>
      </c>
      <c r="H95" s="137">
        <v>15348</v>
      </c>
      <c r="I95" s="23">
        <f t="shared" si="2"/>
        <v>3847</v>
      </c>
      <c r="J95" s="24"/>
    </row>
    <row r="96" spans="1:10" s="13" customFormat="1" ht="15" customHeight="1">
      <c r="A96" s="40">
        <v>86</v>
      </c>
      <c r="B96" s="138">
        <v>2555</v>
      </c>
      <c r="C96" s="60">
        <v>2810</v>
      </c>
      <c r="D96" s="137">
        <v>8353</v>
      </c>
      <c r="E96" s="22">
        <v>0</v>
      </c>
      <c r="F96" s="138">
        <v>5882</v>
      </c>
      <c r="G96" s="22">
        <v>6518</v>
      </c>
      <c r="H96" s="137">
        <v>13703</v>
      </c>
      <c r="I96" s="23">
        <f t="shared" si="2"/>
        <v>3708</v>
      </c>
      <c r="J96" s="24"/>
    </row>
    <row r="97" spans="1:10" s="13" customFormat="1" ht="15" customHeight="1">
      <c r="A97" s="40">
        <v>87</v>
      </c>
      <c r="B97" s="138">
        <v>2148</v>
      </c>
      <c r="C97" s="60">
        <v>2477</v>
      </c>
      <c r="D97" s="137">
        <v>7400</v>
      </c>
      <c r="E97" s="22">
        <v>0</v>
      </c>
      <c r="F97" s="138">
        <v>5427</v>
      </c>
      <c r="G97" s="22">
        <v>5905</v>
      </c>
      <c r="H97" s="137">
        <v>12204</v>
      </c>
      <c r="I97" s="23">
        <f t="shared" si="2"/>
        <v>3428</v>
      </c>
      <c r="J97" s="24"/>
    </row>
    <row r="98" spans="1:10" s="13" customFormat="1" ht="15" customHeight="1">
      <c r="A98" s="40">
        <v>88</v>
      </c>
      <c r="B98" s="138">
        <v>1610</v>
      </c>
      <c r="C98" s="60">
        <v>2028</v>
      </c>
      <c r="D98" s="137">
        <v>6259</v>
      </c>
      <c r="E98" s="22">
        <v>0</v>
      </c>
      <c r="F98" s="138">
        <v>4355</v>
      </c>
      <c r="G98" s="22">
        <v>5128</v>
      </c>
      <c r="H98" s="137">
        <v>10920</v>
      </c>
      <c r="I98" s="23">
        <f t="shared" si="2"/>
        <v>3100</v>
      </c>
      <c r="J98" s="24"/>
    </row>
    <row r="99" spans="1:10" s="13" customFormat="1" ht="15" customHeight="1">
      <c r="A99" s="40">
        <v>89</v>
      </c>
      <c r="B99" s="138">
        <v>1257</v>
      </c>
      <c r="C99" s="60">
        <v>1645</v>
      </c>
      <c r="D99" s="137">
        <v>5295</v>
      </c>
      <c r="E99" s="22">
        <v>0</v>
      </c>
      <c r="F99" s="138">
        <v>3722</v>
      </c>
      <c r="G99" s="22">
        <v>4365</v>
      </c>
      <c r="H99" s="137">
        <v>9363</v>
      </c>
      <c r="I99" s="23">
        <f t="shared" si="2"/>
        <v>2720</v>
      </c>
      <c r="J99" s="24"/>
    </row>
    <row r="100" spans="1:10" s="13" customFormat="1" ht="15" customHeight="1">
      <c r="A100" s="40">
        <v>90</v>
      </c>
      <c r="B100" s="138">
        <v>1090</v>
      </c>
      <c r="C100" s="60">
        <v>1420</v>
      </c>
      <c r="D100" s="137">
        <v>4445</v>
      </c>
      <c r="E100" s="22">
        <v>0</v>
      </c>
      <c r="F100" s="138">
        <v>3367</v>
      </c>
      <c r="G100" s="22">
        <v>3712</v>
      </c>
      <c r="H100" s="137">
        <v>8038</v>
      </c>
      <c r="I100" s="23">
        <f t="shared" si="2"/>
        <v>2292</v>
      </c>
      <c r="J100" s="24"/>
    </row>
    <row r="101" spans="1:10" s="13" customFormat="1" ht="15" customHeight="1">
      <c r="A101" s="40">
        <v>91</v>
      </c>
      <c r="B101" s="138">
        <v>777</v>
      </c>
      <c r="C101" s="60">
        <v>1072</v>
      </c>
      <c r="D101" s="137">
        <v>3635</v>
      </c>
      <c r="E101" s="22">
        <v>0</v>
      </c>
      <c r="F101" s="138">
        <v>2638</v>
      </c>
      <c r="G101" s="22">
        <v>3061</v>
      </c>
      <c r="H101" s="137">
        <v>6969</v>
      </c>
      <c r="I101" s="23">
        <f t="shared" si="2"/>
        <v>1989</v>
      </c>
      <c r="J101" s="24"/>
    </row>
    <row r="102" spans="1:10" s="13" customFormat="1" ht="15" customHeight="1">
      <c r="A102" s="40">
        <v>92</v>
      </c>
      <c r="B102" s="138">
        <v>612</v>
      </c>
      <c r="C102" s="60">
        <v>896</v>
      </c>
      <c r="D102" s="137">
        <v>3031</v>
      </c>
      <c r="E102" s="22">
        <v>0</v>
      </c>
      <c r="F102" s="138">
        <v>2010</v>
      </c>
      <c r="G102" s="22">
        <v>2536</v>
      </c>
      <c r="H102" s="137">
        <v>6027</v>
      </c>
      <c r="I102" s="23">
        <f t="shared" si="2"/>
        <v>1640</v>
      </c>
      <c r="J102" s="24"/>
    </row>
    <row r="103" spans="1:10" s="13" customFormat="1" ht="15" customHeight="1">
      <c r="A103" s="40">
        <v>93</v>
      </c>
      <c r="B103" s="138">
        <v>435</v>
      </c>
      <c r="C103" s="60">
        <v>617</v>
      </c>
      <c r="D103" s="137">
        <v>2486</v>
      </c>
      <c r="E103" s="22">
        <v>0</v>
      </c>
      <c r="F103" s="138">
        <v>1592</v>
      </c>
      <c r="G103" s="22">
        <v>1959</v>
      </c>
      <c r="H103" s="137">
        <v>5029</v>
      </c>
      <c r="I103" s="23">
        <f t="shared" si="2"/>
        <v>1342</v>
      </c>
      <c r="J103" s="24"/>
    </row>
    <row r="104" spans="1:10" s="13" customFormat="1" ht="15" customHeight="1">
      <c r="A104" s="40">
        <v>94</v>
      </c>
      <c r="B104" s="138">
        <v>291</v>
      </c>
      <c r="C104" s="60">
        <v>449</v>
      </c>
      <c r="D104" s="137">
        <v>2050</v>
      </c>
      <c r="E104" s="22">
        <v>0</v>
      </c>
      <c r="F104" s="138">
        <v>1077</v>
      </c>
      <c r="G104" s="22">
        <v>1377</v>
      </c>
      <c r="H104" s="137">
        <v>4293</v>
      </c>
      <c r="I104" s="23">
        <f t="shared" si="2"/>
        <v>928</v>
      </c>
      <c r="J104" s="24"/>
    </row>
    <row r="105" spans="1:10" s="13" customFormat="1" ht="15" customHeight="1">
      <c r="A105" s="40">
        <v>95</v>
      </c>
      <c r="B105" s="138">
        <v>199</v>
      </c>
      <c r="C105" s="60">
        <v>311</v>
      </c>
      <c r="D105" s="137">
        <v>1689</v>
      </c>
      <c r="E105" s="22">
        <v>0</v>
      </c>
      <c r="F105" s="138">
        <v>751</v>
      </c>
      <c r="G105" s="22">
        <v>1132</v>
      </c>
      <c r="H105" s="137">
        <v>3638</v>
      </c>
      <c r="I105" s="23">
        <f t="shared" si="2"/>
        <v>821</v>
      </c>
      <c r="J105" s="24"/>
    </row>
    <row r="106" spans="1:10" s="13" customFormat="1" ht="15" customHeight="1">
      <c r="A106" s="40">
        <v>96</v>
      </c>
      <c r="B106" s="138">
        <v>141</v>
      </c>
      <c r="C106" s="60">
        <v>238</v>
      </c>
      <c r="D106" s="137">
        <v>1368</v>
      </c>
      <c r="E106" s="22">
        <v>0</v>
      </c>
      <c r="F106" s="138">
        <v>521</v>
      </c>
      <c r="G106" s="22">
        <v>730</v>
      </c>
      <c r="H106" s="137">
        <v>3090</v>
      </c>
      <c r="I106" s="23">
        <f t="shared" si="2"/>
        <v>492</v>
      </c>
      <c r="J106" s="24"/>
    </row>
    <row r="107" spans="1:10" s="13" customFormat="1" ht="15" customHeight="1">
      <c r="A107" s="40">
        <v>97</v>
      </c>
      <c r="B107" s="138">
        <v>55</v>
      </c>
      <c r="C107" s="60">
        <v>151</v>
      </c>
      <c r="D107" s="137">
        <v>1111</v>
      </c>
      <c r="E107" s="22">
        <v>0</v>
      </c>
      <c r="F107" s="138">
        <v>254</v>
      </c>
      <c r="G107" s="22">
        <v>568</v>
      </c>
      <c r="H107" s="137">
        <v>2606</v>
      </c>
      <c r="I107" s="23">
        <f t="shared" si="2"/>
        <v>417</v>
      </c>
      <c r="J107" s="24"/>
    </row>
    <row r="108" spans="1:10" s="13" customFormat="1" ht="15" customHeight="1">
      <c r="A108" s="40">
        <v>98</v>
      </c>
      <c r="B108" s="138">
        <v>41</v>
      </c>
      <c r="C108" s="60">
        <v>97</v>
      </c>
      <c r="D108" s="137">
        <v>848</v>
      </c>
      <c r="E108" s="22">
        <v>0</v>
      </c>
      <c r="F108" s="138">
        <v>172</v>
      </c>
      <c r="G108" s="22">
        <v>405</v>
      </c>
      <c r="H108" s="137">
        <v>2021</v>
      </c>
      <c r="I108" s="23">
        <f t="shared" si="2"/>
        <v>308</v>
      </c>
      <c r="J108" s="24"/>
    </row>
    <row r="109" spans="1:10" s="13" customFormat="1" ht="15" customHeight="1">
      <c r="A109" s="40">
        <v>99</v>
      </c>
      <c r="B109" s="138">
        <v>34</v>
      </c>
      <c r="C109" s="60">
        <v>87</v>
      </c>
      <c r="D109" s="137">
        <v>654</v>
      </c>
      <c r="E109" s="22">
        <v>0</v>
      </c>
      <c r="F109" s="138">
        <v>135</v>
      </c>
      <c r="G109" s="22">
        <v>287</v>
      </c>
      <c r="H109" s="137">
        <v>1619</v>
      </c>
      <c r="I109" s="23">
        <f t="shared" si="2"/>
        <v>200</v>
      </c>
      <c r="J109" s="24"/>
    </row>
    <row r="110" spans="1:10" s="13" customFormat="1" ht="29.25" customHeight="1">
      <c r="A110" s="40" t="s">
        <v>37</v>
      </c>
      <c r="B110" s="138">
        <v>83</v>
      </c>
      <c r="C110" s="139">
        <v>180</v>
      </c>
      <c r="D110" s="137">
        <v>1726</v>
      </c>
      <c r="E110" s="22">
        <v>0</v>
      </c>
      <c r="F110" s="138">
        <v>315</v>
      </c>
      <c r="G110" s="37">
        <v>522</v>
      </c>
      <c r="H110" s="137">
        <v>4448</v>
      </c>
      <c r="I110" s="23">
        <f t="shared" si="2"/>
        <v>342</v>
      </c>
      <c r="J110" s="96"/>
    </row>
  </sheetData>
  <mergeCells count="14">
    <mergeCell ref="I5:I9"/>
    <mergeCell ref="B8:D9"/>
    <mergeCell ref="F8:H9"/>
    <mergeCell ref="B5:B7"/>
    <mergeCell ref="C5:C7"/>
    <mergeCell ref="D5:D7"/>
    <mergeCell ref="F5:F7"/>
    <mergeCell ref="G5:G7"/>
    <mergeCell ref="H5:H7"/>
    <mergeCell ref="A2:B2"/>
    <mergeCell ref="G2:H2"/>
    <mergeCell ref="A4:B4"/>
    <mergeCell ref="E5:E9"/>
    <mergeCell ref="A5:A9"/>
  </mergeCells>
  <hyperlinks>
    <hyperlink ref="J1" location="'Spis treści'!A1" display="Powrót/back"/>
    <hyperlink ref="K1" location="'Spis treści'!A1" tooltip="Powrót/back" display="Powrót/back"/>
  </hyperlinks>
  <pageMargins left="0.23622047244094491" right="0.23622047244094491" top="0.74803149606299213" bottom="0.74803149606299213" header="0.31496062992125984" footer="0.31496062992125984"/>
  <pageSetup paperSize="9" scale="85" fitToWidth="0" fitToHeight="0" pageOrder="overThenDown" orientation="landscape" r:id="rId1"/>
  <headerFooter>
    <oddHeader>&amp;C&amp;A</oddHeader>
    <oddFooter>&amp;CStrona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/>
    </sheetView>
  </sheetViews>
  <sheetFormatPr defaultColWidth="9" defaultRowHeight="15" customHeight="1"/>
  <cols>
    <col min="1" max="6" width="10.75" style="2" customWidth="1"/>
    <col min="7" max="7" width="8.75" style="2" customWidth="1"/>
    <col min="8" max="8" width="11.5" style="2" customWidth="1"/>
    <col min="9" max="16384" width="9" style="3"/>
  </cols>
  <sheetData>
    <row r="1" spans="1:8" ht="15" customHeight="1">
      <c r="A1" s="20" t="s">
        <v>144</v>
      </c>
      <c r="B1" s="20"/>
      <c r="C1" s="20"/>
      <c r="D1" s="20"/>
      <c r="E1" s="20"/>
      <c r="H1" s="35" t="s">
        <v>36</v>
      </c>
    </row>
    <row r="2" spans="1:8" ht="15" customHeight="1">
      <c r="A2" s="7" t="s">
        <v>20</v>
      </c>
      <c r="B2" s="29"/>
      <c r="C2" s="29"/>
      <c r="D2" s="29"/>
      <c r="E2" s="29"/>
    </row>
    <row r="3" spans="1:8" ht="15" customHeight="1">
      <c r="A3" s="19" t="s">
        <v>143</v>
      </c>
      <c r="B3" s="19"/>
      <c r="C3" s="19"/>
      <c r="D3" s="19"/>
      <c r="E3" s="19"/>
    </row>
    <row r="4" spans="1:8" ht="15" customHeight="1">
      <c r="A4" s="83" t="s">
        <v>21</v>
      </c>
      <c r="B4" s="18"/>
      <c r="C4" s="59"/>
      <c r="D4" s="59"/>
      <c r="E4" s="59"/>
    </row>
    <row r="5" spans="1:8" ht="15" customHeight="1">
      <c r="A5" s="149" t="s">
        <v>32</v>
      </c>
      <c r="B5" s="189" t="s">
        <v>107</v>
      </c>
      <c r="C5" s="156" t="s">
        <v>108</v>
      </c>
      <c r="D5" s="158" t="s">
        <v>106</v>
      </c>
      <c r="E5" s="156" t="s">
        <v>109</v>
      </c>
      <c r="F5" s="158" t="s">
        <v>110</v>
      </c>
    </row>
    <row r="6" spans="1:8" ht="15" customHeight="1">
      <c r="A6" s="149"/>
      <c r="B6" s="190"/>
      <c r="C6" s="191"/>
      <c r="D6" s="182"/>
      <c r="E6" s="191"/>
      <c r="F6" s="182"/>
    </row>
    <row r="7" spans="1:8" ht="15" customHeight="1">
      <c r="A7" s="149"/>
      <c r="B7" s="183" t="s">
        <v>111</v>
      </c>
      <c r="C7" s="184"/>
      <c r="D7" s="184"/>
      <c r="E7" s="184"/>
      <c r="F7" s="185"/>
    </row>
    <row r="8" spans="1:8" ht="15" customHeight="1">
      <c r="A8" s="153"/>
      <c r="B8" s="186"/>
      <c r="C8" s="187"/>
      <c r="D8" s="187"/>
      <c r="E8" s="187"/>
      <c r="F8" s="188"/>
    </row>
    <row r="9" spans="1:8" ht="15" customHeight="1">
      <c r="A9" s="115">
        <v>2005</v>
      </c>
      <c r="B9" s="140">
        <v>35.1</v>
      </c>
      <c r="C9" s="140">
        <v>33.4</v>
      </c>
      <c r="D9" s="140">
        <v>37.1</v>
      </c>
      <c r="E9" s="140">
        <v>36.6</v>
      </c>
      <c r="F9" s="140">
        <v>33.4</v>
      </c>
    </row>
    <row r="10" spans="1:8" ht="15" customHeight="1">
      <c r="A10" s="115">
        <v>2006</v>
      </c>
      <c r="B10" s="140">
        <v>35.4</v>
      </c>
      <c r="C10" s="140">
        <v>33.700000000000003</v>
      </c>
      <c r="D10" s="140">
        <v>37.299999999999997</v>
      </c>
      <c r="E10" s="140">
        <v>36.799999999999997</v>
      </c>
      <c r="F10" s="140">
        <v>33.700000000000003</v>
      </c>
    </row>
    <row r="11" spans="1:8" ht="15" customHeight="1">
      <c r="A11" s="115">
        <v>2007</v>
      </c>
      <c r="B11" s="140">
        <v>35.700000000000003</v>
      </c>
      <c r="C11" s="140">
        <v>34.1</v>
      </c>
      <c r="D11" s="140">
        <v>37.6</v>
      </c>
      <c r="E11" s="140">
        <v>37.1</v>
      </c>
      <c r="F11" s="140">
        <v>34</v>
      </c>
    </row>
    <row r="12" spans="1:8" ht="15" customHeight="1">
      <c r="A12" s="115">
        <v>2008</v>
      </c>
      <c r="B12" s="140">
        <v>36</v>
      </c>
      <c r="C12" s="140">
        <v>34.4</v>
      </c>
      <c r="D12" s="140">
        <v>37.799999999999997</v>
      </c>
      <c r="E12" s="140">
        <v>37.4</v>
      </c>
      <c r="F12" s="140">
        <v>34.299999999999997</v>
      </c>
    </row>
    <row r="13" spans="1:8" ht="15" customHeight="1">
      <c r="A13" s="115">
        <v>2009</v>
      </c>
      <c r="B13" s="140">
        <v>36.299999999999997</v>
      </c>
      <c r="C13" s="140">
        <v>34.700000000000003</v>
      </c>
      <c r="D13" s="140">
        <v>38.1</v>
      </c>
      <c r="E13" s="140">
        <v>37.700000000000003</v>
      </c>
      <c r="F13" s="140">
        <v>34.6</v>
      </c>
    </row>
    <row r="14" spans="1:8" ht="15" customHeight="1">
      <c r="A14" s="115">
        <v>2010</v>
      </c>
      <c r="B14" s="140">
        <v>36.700000000000003</v>
      </c>
      <c r="C14" s="140">
        <v>35.1</v>
      </c>
      <c r="D14" s="140">
        <v>38.299999999999997</v>
      </c>
      <c r="E14" s="140">
        <v>38.1</v>
      </c>
      <c r="F14" s="140">
        <v>34.9</v>
      </c>
    </row>
    <row r="15" spans="1:8" ht="15" customHeight="1">
      <c r="A15" s="115">
        <v>2011</v>
      </c>
      <c r="B15" s="140">
        <v>37</v>
      </c>
      <c r="C15" s="140">
        <v>35.5</v>
      </c>
      <c r="D15" s="140">
        <v>38.700000000000003</v>
      </c>
      <c r="E15" s="140">
        <v>38.5</v>
      </c>
      <c r="F15" s="140">
        <v>35.299999999999997</v>
      </c>
    </row>
    <row r="16" spans="1:8" ht="15" customHeight="1">
      <c r="A16" s="115">
        <v>2012</v>
      </c>
      <c r="B16" s="140">
        <v>37.4</v>
      </c>
      <c r="C16" s="140">
        <v>35.9</v>
      </c>
      <c r="D16" s="140">
        <v>39</v>
      </c>
      <c r="E16" s="140">
        <v>38.9</v>
      </c>
      <c r="F16" s="140">
        <v>35.700000000000003</v>
      </c>
    </row>
    <row r="17" spans="1:8" ht="15" customHeight="1">
      <c r="A17" s="115">
        <v>2013</v>
      </c>
      <c r="B17" s="140">
        <v>37.799999999999997</v>
      </c>
      <c r="C17" s="140">
        <v>36.299999999999997</v>
      </c>
      <c r="D17" s="140">
        <v>39.299999999999997</v>
      </c>
      <c r="E17" s="140">
        <v>39.299999999999997</v>
      </c>
      <c r="F17" s="140">
        <v>36</v>
      </c>
    </row>
    <row r="18" spans="1:8" ht="15" customHeight="1">
      <c r="A18" s="115">
        <v>2014</v>
      </c>
      <c r="B18" s="140">
        <v>38.200000000000003</v>
      </c>
      <c r="C18" s="140">
        <v>36.700000000000003</v>
      </c>
      <c r="D18" s="140">
        <v>39.700000000000003</v>
      </c>
      <c r="E18" s="140">
        <v>39.700000000000003</v>
      </c>
      <c r="F18" s="140">
        <v>36.4</v>
      </c>
    </row>
    <row r="19" spans="1:8" ht="15" customHeight="1">
      <c r="A19" s="26">
        <v>2015</v>
      </c>
      <c r="B19" s="27">
        <v>38.6</v>
      </c>
      <c r="C19" s="27">
        <v>37.1</v>
      </c>
      <c r="D19" s="27">
        <v>40.1</v>
      </c>
      <c r="E19" s="27">
        <v>40.1</v>
      </c>
      <c r="F19" s="27">
        <v>36.799999999999997</v>
      </c>
    </row>
    <row r="20" spans="1:8" ht="15" customHeight="1">
      <c r="A20" s="8">
        <v>2016</v>
      </c>
      <c r="B20" s="11">
        <v>39</v>
      </c>
      <c r="C20" s="11">
        <v>37.5</v>
      </c>
      <c r="D20" s="11">
        <v>40.5</v>
      </c>
      <c r="E20" s="11">
        <v>40.5</v>
      </c>
      <c r="F20" s="11">
        <v>37.1</v>
      </c>
    </row>
    <row r="21" spans="1:8" ht="15" customHeight="1">
      <c r="A21" s="8">
        <v>2017</v>
      </c>
      <c r="B21" s="11">
        <v>39.4</v>
      </c>
      <c r="C21" s="11">
        <v>37.9</v>
      </c>
      <c r="D21" s="11">
        <v>40.9</v>
      </c>
      <c r="E21" s="11">
        <v>40.9</v>
      </c>
      <c r="F21" s="11">
        <v>37.5</v>
      </c>
    </row>
    <row r="22" spans="1:8" ht="15" customHeight="1">
      <c r="A22" s="8">
        <v>2018</v>
      </c>
      <c r="B22" s="11">
        <v>39.700000000000003</v>
      </c>
      <c r="C22" s="11">
        <v>38.299999999999997</v>
      </c>
      <c r="D22" s="11">
        <v>41.2</v>
      </c>
      <c r="E22" s="11">
        <v>41.3</v>
      </c>
      <c r="F22" s="11">
        <v>37.799999999999997</v>
      </c>
    </row>
    <row r="23" spans="1:8" ht="15" customHeight="1">
      <c r="A23" s="8">
        <v>2019</v>
      </c>
      <c r="B23" s="11">
        <v>40.1</v>
      </c>
      <c r="C23" s="11">
        <v>38.700000000000003</v>
      </c>
      <c r="D23" s="11">
        <v>41.6</v>
      </c>
      <c r="E23" s="11">
        <v>41.8</v>
      </c>
      <c r="F23" s="11">
        <v>38.1</v>
      </c>
    </row>
    <row r="24" spans="1:8" ht="15" customHeight="1">
      <c r="A24" s="8">
        <v>2020</v>
      </c>
      <c r="B24" s="11">
        <v>40.299999999999997</v>
      </c>
      <c r="C24" s="11">
        <v>38.9</v>
      </c>
      <c r="D24" s="11">
        <v>41.8</v>
      </c>
      <c r="E24" s="11">
        <v>41.8</v>
      </c>
      <c r="F24" s="11">
        <v>38.700000000000003</v>
      </c>
      <c r="G24" s="25"/>
      <c r="H24" s="25"/>
    </row>
    <row r="25" spans="1:8" ht="15" customHeight="1">
      <c r="A25" s="8">
        <v>2021</v>
      </c>
      <c r="B25" s="11">
        <v>40.700000000000003</v>
      </c>
      <c r="C25" s="11">
        <v>39.299999999999997</v>
      </c>
      <c r="D25" s="11">
        <v>42.2</v>
      </c>
      <c r="E25" s="11">
        <v>42.2</v>
      </c>
      <c r="F25" s="11">
        <v>39</v>
      </c>
      <c r="G25" s="25"/>
      <c r="H25" s="25"/>
    </row>
    <row r="26" spans="1:8" ht="15" customHeight="1">
      <c r="A26" s="8">
        <v>2022</v>
      </c>
      <c r="B26" s="11">
        <v>41.1</v>
      </c>
      <c r="C26" s="11">
        <v>39.700000000000003</v>
      </c>
      <c r="D26" s="11">
        <v>42.6</v>
      </c>
      <c r="E26" s="11">
        <v>42.7</v>
      </c>
      <c r="F26" s="11">
        <v>39.4</v>
      </c>
      <c r="G26" s="25"/>
      <c r="H26" s="25"/>
    </row>
    <row r="27" spans="1:8" ht="15" customHeight="1">
      <c r="A27" s="8">
        <v>2023</v>
      </c>
      <c r="B27" s="11">
        <v>41.6</v>
      </c>
      <c r="C27" s="11">
        <v>40.200000000000003</v>
      </c>
      <c r="D27" s="11">
        <v>43.1</v>
      </c>
      <c r="E27" s="11">
        <v>43.2</v>
      </c>
      <c r="F27" s="11">
        <v>39.9</v>
      </c>
      <c r="G27" s="58"/>
      <c r="H27" s="36"/>
    </row>
    <row r="29" spans="1:8" ht="15" customHeight="1">
      <c r="B29" s="14"/>
      <c r="C29" s="14"/>
      <c r="D29" s="14"/>
      <c r="E29" s="14"/>
      <c r="F29" s="14"/>
      <c r="G29" s="14"/>
    </row>
    <row r="30" spans="1:8" ht="15" customHeight="1">
      <c r="B30" s="14"/>
      <c r="C30" s="14"/>
      <c r="D30" s="14"/>
      <c r="E30" s="14"/>
      <c r="F30" s="14"/>
    </row>
    <row r="31" spans="1:8" ht="15" customHeight="1">
      <c r="B31" s="14"/>
      <c r="C31" s="14"/>
      <c r="D31" s="14"/>
      <c r="E31" s="14"/>
      <c r="F31" s="14"/>
    </row>
    <row r="32" spans="1:8" ht="15" customHeight="1">
      <c r="B32" s="14"/>
      <c r="C32" s="14"/>
      <c r="D32" s="14"/>
      <c r="E32" s="14"/>
      <c r="F32" s="14"/>
    </row>
  </sheetData>
  <mergeCells count="7">
    <mergeCell ref="F5:F6"/>
    <mergeCell ref="B7:F8"/>
    <mergeCell ref="A5:A8"/>
    <mergeCell ref="B5:B6"/>
    <mergeCell ref="C5:C6"/>
    <mergeCell ref="D5:D6"/>
    <mergeCell ref="E5:E6"/>
  </mergeCells>
  <hyperlinks>
    <hyperlink ref="H1" location="'Spis treści'!A1" tooltip="Powrót/back" display="Powrót/back"/>
  </hyperlinks>
  <pageMargins left="0.25" right="0.25" top="0.75" bottom="0.75" header="0.3" footer="0.3"/>
  <pageSetup paperSize="9" fitToWidth="0" fitToHeight="0" pageOrder="overThenDown" orientation="portrait" r:id="rId1"/>
  <headerFooter>
    <oddHeader>&amp;C&amp;A</oddHeader>
    <oddFooter>&amp;CStrona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/>
  </sheetViews>
  <sheetFormatPr defaultRowHeight="14.25"/>
  <cols>
    <col min="1" max="1" width="29" customWidth="1"/>
    <col min="3" max="3" width="29" customWidth="1"/>
  </cols>
  <sheetData>
    <row r="1" spans="1:5">
      <c r="A1" s="111" t="s">
        <v>137</v>
      </c>
      <c r="B1" s="111"/>
      <c r="C1" s="111"/>
      <c r="E1" s="35" t="s">
        <v>36</v>
      </c>
    </row>
    <row r="2" spans="1:5">
      <c r="A2" s="112" t="s">
        <v>134</v>
      </c>
      <c r="B2" s="112"/>
      <c r="C2" s="112"/>
    </row>
    <row r="3" spans="1:5">
      <c r="A3" s="160" t="s">
        <v>30</v>
      </c>
      <c r="B3" s="160">
        <v>2023</v>
      </c>
      <c r="C3" s="163" t="s">
        <v>31</v>
      </c>
    </row>
    <row r="4" spans="1:5">
      <c r="A4" s="162"/>
      <c r="B4" s="162"/>
      <c r="C4" s="165"/>
    </row>
    <row r="5" spans="1:5" ht="15" customHeight="1">
      <c r="A5" s="78" t="s">
        <v>62</v>
      </c>
      <c r="B5" s="79"/>
      <c r="C5" s="73" t="s">
        <v>63</v>
      </c>
    </row>
    <row r="6" spans="1:5" ht="15" customHeight="1">
      <c r="A6" s="80" t="s">
        <v>47</v>
      </c>
      <c r="B6" s="134">
        <v>-2.7</v>
      </c>
      <c r="C6" s="70" t="s">
        <v>48</v>
      </c>
    </row>
    <row r="7" spans="1:5" ht="15" customHeight="1">
      <c r="A7" s="80" t="s">
        <v>49</v>
      </c>
      <c r="B7" s="134">
        <v>-4.4000000000000004</v>
      </c>
      <c r="C7" s="70" t="s">
        <v>50</v>
      </c>
    </row>
    <row r="8" spans="1:5" ht="15" customHeight="1">
      <c r="A8" s="80" t="s">
        <v>51</v>
      </c>
      <c r="B8" s="134">
        <v>-3.4</v>
      </c>
      <c r="C8" s="70" t="s">
        <v>52</v>
      </c>
    </row>
    <row r="9" spans="1:5" ht="15" customHeight="1">
      <c r="A9" s="66" t="s">
        <v>60</v>
      </c>
      <c r="B9" s="135"/>
      <c r="C9" s="68" t="s">
        <v>61</v>
      </c>
    </row>
    <row r="10" spans="1:5" ht="15" customHeight="1">
      <c r="A10" s="69" t="s">
        <v>39</v>
      </c>
      <c r="B10" s="135">
        <v>3.6</v>
      </c>
      <c r="C10" s="70" t="s">
        <v>40</v>
      </c>
    </row>
    <row r="11" spans="1:5" ht="15" customHeight="1">
      <c r="A11" s="69" t="s">
        <v>41</v>
      </c>
      <c r="B11" s="135">
        <v>0.3</v>
      </c>
      <c r="C11" s="70" t="s">
        <v>42</v>
      </c>
    </row>
    <row r="12" spans="1:5" ht="15" customHeight="1">
      <c r="A12" s="71" t="s">
        <v>43</v>
      </c>
      <c r="B12" s="135">
        <v>-1.2</v>
      </c>
      <c r="C12" s="72" t="s">
        <v>44</v>
      </c>
    </row>
    <row r="13" spans="1:5" ht="15" customHeight="1">
      <c r="A13" s="71" t="s">
        <v>45</v>
      </c>
      <c r="B13" s="135">
        <v>-2.6</v>
      </c>
      <c r="C13" s="72" t="s">
        <v>46</v>
      </c>
    </row>
  </sheetData>
  <mergeCells count="3">
    <mergeCell ref="A3:A4"/>
    <mergeCell ref="C3:C4"/>
    <mergeCell ref="B3:B4"/>
  </mergeCells>
  <hyperlinks>
    <hyperlink ref="E1" location="'Spis treści'!A1" tooltip="Powrót/back" display="Powrót/back"/>
  </hyperlinks>
  <pageMargins left="0.25" right="0.25" top="0.75" bottom="0.75" header="0.3" footer="0.3"/>
  <pageSetup paperSize="9" orientation="portrait" r:id="rId1"/>
  <headerFooter>
    <oddHeader>&amp;A</oddHeader>
    <oddFooter>Strona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Normal="100" workbookViewId="0">
      <pane xSplit="1" ySplit="8" topLeftCell="B9" activePane="bottomRight" state="frozen"/>
      <selection pane="topRight" activeCell="B1" sqref="B1"/>
      <selection pane="bottomLeft" activeCell="A7" sqref="A7"/>
      <selection pane="bottomRight"/>
    </sheetView>
  </sheetViews>
  <sheetFormatPr defaultColWidth="9" defaultRowHeight="15" customHeight="1"/>
  <cols>
    <col min="1" max="1" width="10.625" style="2" customWidth="1"/>
    <col min="2" max="4" width="15.625" style="2" customWidth="1"/>
    <col min="5" max="5" width="12" style="2" customWidth="1"/>
    <col min="6" max="6" width="15.125" style="2" customWidth="1"/>
    <col min="7" max="16384" width="9" style="3"/>
  </cols>
  <sheetData>
    <row r="1" spans="1:6" ht="15" customHeight="1">
      <c r="A1" s="20" t="s">
        <v>141</v>
      </c>
      <c r="B1" s="20"/>
      <c r="C1" s="20"/>
      <c r="D1" s="20"/>
      <c r="E1" s="89"/>
      <c r="F1" s="35" t="s">
        <v>36</v>
      </c>
    </row>
    <row r="2" spans="1:6" ht="15" customHeight="1">
      <c r="A2" s="19" t="s">
        <v>139</v>
      </c>
      <c r="B2" s="19"/>
      <c r="C2" s="19"/>
      <c r="D2" s="19"/>
      <c r="E2" s="90"/>
      <c r="F2" s="19"/>
    </row>
    <row r="3" spans="1:6" ht="15" customHeight="1">
      <c r="A3" s="149" t="s">
        <v>32</v>
      </c>
      <c r="B3" s="189" t="s">
        <v>104</v>
      </c>
      <c r="C3" s="156" t="s">
        <v>115</v>
      </c>
      <c r="D3" s="158" t="s">
        <v>116</v>
      </c>
      <c r="E3" s="91"/>
    </row>
    <row r="4" spans="1:6" ht="15" customHeight="1">
      <c r="A4" s="149"/>
      <c r="B4" s="192"/>
      <c r="C4" s="193"/>
      <c r="D4" s="194"/>
      <c r="E4" s="91"/>
    </row>
    <row r="5" spans="1:6" ht="15" customHeight="1">
      <c r="A5" s="149"/>
      <c r="B5" s="192"/>
      <c r="C5" s="193"/>
      <c r="D5" s="194"/>
      <c r="E5" s="91"/>
    </row>
    <row r="6" spans="1:6" ht="15" customHeight="1">
      <c r="A6" s="149"/>
      <c r="B6" s="190"/>
      <c r="C6" s="191"/>
      <c r="D6" s="182"/>
      <c r="E6" s="92"/>
    </row>
    <row r="7" spans="1:6" ht="15" customHeight="1">
      <c r="A7" s="149"/>
      <c r="B7" s="183" t="s">
        <v>117</v>
      </c>
      <c r="C7" s="184"/>
      <c r="D7" s="185"/>
      <c r="E7" s="98"/>
    </row>
    <row r="8" spans="1:6" ht="15" customHeight="1">
      <c r="A8" s="149"/>
      <c r="B8" s="195"/>
      <c r="C8" s="196"/>
      <c r="D8" s="197"/>
      <c r="E8" s="99"/>
    </row>
    <row r="9" spans="1:6" ht="15" customHeight="1">
      <c r="A9" s="46">
        <v>2000</v>
      </c>
      <c r="B9" s="11">
        <v>35.1</v>
      </c>
      <c r="C9" s="47">
        <v>31.8</v>
      </c>
      <c r="D9" s="47">
        <v>3.3</v>
      </c>
      <c r="E9" s="100"/>
    </row>
    <row r="10" spans="1:6" ht="15" customHeight="1">
      <c r="A10" s="48">
        <v>2001</v>
      </c>
      <c r="B10" s="11">
        <v>34.6</v>
      </c>
      <c r="C10" s="47">
        <v>31.1</v>
      </c>
      <c r="D10" s="47">
        <v>3.5</v>
      </c>
      <c r="E10" s="100"/>
    </row>
    <row r="11" spans="1:6" ht="15" customHeight="1">
      <c r="A11" s="48">
        <v>2002</v>
      </c>
      <c r="B11" s="11">
        <v>33.1</v>
      </c>
      <c r="C11" s="47">
        <v>30.5</v>
      </c>
      <c r="D11" s="47">
        <v>2.6</v>
      </c>
      <c r="E11" s="100"/>
    </row>
    <row r="12" spans="1:6" ht="15" customHeight="1">
      <c r="A12" s="48">
        <v>2003</v>
      </c>
      <c r="B12" s="11">
        <v>33.4</v>
      </c>
      <c r="C12" s="47">
        <v>30.7</v>
      </c>
      <c r="D12" s="47">
        <v>2.7</v>
      </c>
      <c r="E12" s="100"/>
    </row>
    <row r="13" spans="1:6" ht="15" customHeight="1">
      <c r="A13" s="48">
        <v>2004</v>
      </c>
      <c r="B13" s="11">
        <v>33.6</v>
      </c>
      <c r="C13" s="47">
        <v>30.6</v>
      </c>
      <c r="D13" s="47">
        <v>3</v>
      </c>
      <c r="E13" s="100"/>
    </row>
    <row r="14" spans="1:6" ht="15" customHeight="1">
      <c r="A14" s="48">
        <v>2005</v>
      </c>
      <c r="B14" s="11">
        <v>35.299999999999997</v>
      </c>
      <c r="C14" s="47">
        <v>30.2</v>
      </c>
      <c r="D14" s="47">
        <v>5.0999999999999996</v>
      </c>
      <c r="E14" s="100"/>
    </row>
    <row r="15" spans="1:6" ht="15" customHeight="1">
      <c r="A15" s="48">
        <v>2006</v>
      </c>
      <c r="B15" s="11">
        <v>36.4</v>
      </c>
      <c r="C15" s="47">
        <v>30.9</v>
      </c>
      <c r="D15" s="47">
        <v>5.6</v>
      </c>
      <c r="E15" s="100"/>
    </row>
    <row r="16" spans="1:6" ht="15" customHeight="1">
      <c r="A16" s="48">
        <v>2007</v>
      </c>
      <c r="B16" s="11">
        <v>38.1</v>
      </c>
      <c r="C16" s="47">
        <v>31</v>
      </c>
      <c r="D16" s="47">
        <v>7.1</v>
      </c>
      <c r="E16" s="100"/>
    </row>
    <row r="17" spans="1:6" ht="15" customHeight="1">
      <c r="A17" s="48">
        <v>2008</v>
      </c>
      <c r="B17" s="11">
        <v>40.9</v>
      </c>
      <c r="C17" s="47">
        <v>31.1</v>
      </c>
      <c r="D17" s="47">
        <v>9.8000000000000007</v>
      </c>
      <c r="E17" s="100"/>
    </row>
    <row r="18" spans="1:6" ht="15" customHeight="1">
      <c r="A18" s="48">
        <v>2009</v>
      </c>
      <c r="B18" s="11">
        <v>40.9</v>
      </c>
      <c r="C18" s="47">
        <v>31.7</v>
      </c>
      <c r="D18" s="47">
        <v>9.1999999999999993</v>
      </c>
      <c r="E18" s="100"/>
    </row>
    <row r="19" spans="1:6" ht="15" customHeight="1">
      <c r="A19" s="48">
        <v>2010</v>
      </c>
      <c r="B19" s="11">
        <v>40.9</v>
      </c>
      <c r="C19" s="11">
        <v>31</v>
      </c>
      <c r="D19" s="47">
        <v>9.9</v>
      </c>
      <c r="E19" s="101"/>
    </row>
    <row r="20" spans="1:6" ht="15" customHeight="1">
      <c r="A20" s="48">
        <v>2011</v>
      </c>
      <c r="B20" s="11">
        <v>38.1</v>
      </c>
      <c r="C20" s="11">
        <v>30.8</v>
      </c>
      <c r="D20" s="47">
        <v>7.3</v>
      </c>
      <c r="E20" s="101"/>
    </row>
    <row r="21" spans="1:6" ht="15" customHeight="1">
      <c r="A21" s="48">
        <v>2012</v>
      </c>
      <c r="B21" s="11">
        <v>37.799999999999997</v>
      </c>
      <c r="C21" s="11">
        <v>31.5</v>
      </c>
      <c r="D21" s="47">
        <v>6.3</v>
      </c>
      <c r="E21" s="101"/>
    </row>
    <row r="22" spans="1:6" ht="15" customHeight="1">
      <c r="A22" s="8">
        <v>2013</v>
      </c>
      <c r="B22" s="11">
        <v>36.6</v>
      </c>
      <c r="C22" s="11">
        <v>32.299999999999997</v>
      </c>
      <c r="D22" s="47">
        <v>4.3</v>
      </c>
      <c r="E22" s="101"/>
    </row>
    <row r="23" spans="1:6" ht="15" customHeight="1">
      <c r="A23" s="8">
        <v>2014</v>
      </c>
      <c r="B23" s="11">
        <v>37</v>
      </c>
      <c r="C23" s="11">
        <v>31.1</v>
      </c>
      <c r="D23" s="47">
        <v>5.9</v>
      </c>
      <c r="E23" s="101"/>
    </row>
    <row r="24" spans="1:6" ht="15" customHeight="1">
      <c r="A24" s="8">
        <v>2015</v>
      </c>
      <c r="B24" s="11">
        <v>36.799999999999997</v>
      </c>
      <c r="C24" s="11">
        <v>33.200000000000003</v>
      </c>
      <c r="D24" s="47">
        <v>3.6</v>
      </c>
      <c r="E24" s="101"/>
    </row>
    <row r="25" spans="1:6" ht="15" customHeight="1">
      <c r="A25" s="8">
        <v>2016</v>
      </c>
      <c r="B25" s="11">
        <v>38.200000000000003</v>
      </c>
      <c r="C25" s="11">
        <v>32.299999999999997</v>
      </c>
      <c r="D25" s="47">
        <v>5.9</v>
      </c>
      <c r="E25" s="101"/>
    </row>
    <row r="26" spans="1:6" ht="15" customHeight="1">
      <c r="A26" s="8">
        <v>2017</v>
      </c>
      <c r="B26" s="11">
        <v>40.5</v>
      </c>
      <c r="C26" s="11">
        <v>33.299999999999997</v>
      </c>
      <c r="D26" s="47">
        <v>7.2</v>
      </c>
      <c r="E26" s="101"/>
    </row>
    <row r="27" spans="1:6" ht="15" customHeight="1">
      <c r="A27" s="8">
        <v>2018</v>
      </c>
      <c r="B27" s="11">
        <v>38.799999999999997</v>
      </c>
      <c r="C27" s="11">
        <v>35.1</v>
      </c>
      <c r="D27" s="47">
        <v>3.7</v>
      </c>
      <c r="E27" s="101"/>
    </row>
    <row r="28" spans="1:6" ht="15" customHeight="1">
      <c r="A28" s="8">
        <v>2019</v>
      </c>
      <c r="B28" s="11">
        <v>37.5</v>
      </c>
      <c r="C28" s="11">
        <v>34.299999999999997</v>
      </c>
      <c r="D28" s="47">
        <v>3.2</v>
      </c>
      <c r="E28" s="101"/>
    </row>
    <row r="29" spans="1:6" ht="15" customHeight="1">
      <c r="A29" s="8">
        <v>2020</v>
      </c>
      <c r="B29" s="11">
        <v>35.9</v>
      </c>
      <c r="C29" s="11">
        <v>40</v>
      </c>
      <c r="D29" s="47">
        <v>-4.0999999999999996</v>
      </c>
      <c r="E29" s="101"/>
      <c r="F29" s="25"/>
    </row>
    <row r="30" spans="1:6" ht="15" customHeight="1">
      <c r="A30" s="8">
        <v>2021</v>
      </c>
      <c r="B30" s="11">
        <v>33.5</v>
      </c>
      <c r="C30" s="11">
        <v>43.1</v>
      </c>
      <c r="D30" s="47">
        <v>-9.6</v>
      </c>
      <c r="E30" s="101"/>
      <c r="F30" s="25"/>
    </row>
    <row r="31" spans="1:6" ht="15" customHeight="1">
      <c r="A31" s="8">
        <v>2022</v>
      </c>
      <c r="B31" s="11">
        <v>30.5</v>
      </c>
      <c r="C31" s="11">
        <v>38</v>
      </c>
      <c r="D31" s="47">
        <v>-7.5</v>
      </c>
      <c r="E31" s="101"/>
      <c r="F31" s="25"/>
    </row>
    <row r="32" spans="1:6" ht="15" customHeight="1">
      <c r="A32" s="8">
        <v>2023</v>
      </c>
      <c r="B32" s="11">
        <v>27.5</v>
      </c>
      <c r="C32" s="11">
        <v>35.1</v>
      </c>
      <c r="D32" s="47">
        <v>-7.6</v>
      </c>
      <c r="E32" s="101"/>
      <c r="F32" s="38"/>
    </row>
  </sheetData>
  <mergeCells count="5">
    <mergeCell ref="A3:A8"/>
    <mergeCell ref="B3:B6"/>
    <mergeCell ref="C3:C6"/>
    <mergeCell ref="D3:D6"/>
    <mergeCell ref="B7:D8"/>
  </mergeCells>
  <hyperlinks>
    <hyperlink ref="F1" location="'Spis treści'!A1" tooltip="Powrót/back" display="Powrót/back"/>
  </hyperlinks>
  <pageMargins left="0.25" right="0.25" top="0.75" bottom="0.75" header="0.3" footer="0.3"/>
  <pageSetup paperSize="9" fitToWidth="0" fitToHeight="0" pageOrder="overThenDown" orientation="portrait" r:id="rId1"/>
  <headerFooter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390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Zakresy nazwane</vt:lpstr>
      </vt:variant>
      <vt:variant>
        <vt:i4>31</vt:i4>
      </vt:variant>
    </vt:vector>
  </HeadingPairs>
  <TitlesOfParts>
    <vt:vector size="46" baseType="lpstr">
      <vt:lpstr>Spis treści</vt:lpstr>
      <vt:lpstr>Wykres 1 (10)</vt:lpstr>
      <vt:lpstr>Wykres 2 (11)</vt:lpstr>
      <vt:lpstr>Wykres 3 (12)</vt:lpstr>
      <vt:lpstr>Wykres 4 (13)</vt:lpstr>
      <vt:lpstr>Wykres 5 (14)</vt:lpstr>
      <vt:lpstr>Wykres 6 (15)</vt:lpstr>
      <vt:lpstr>Wykres 7 (16)</vt:lpstr>
      <vt:lpstr>Wykres 8 (17)</vt:lpstr>
      <vt:lpstr>Wykres 9 (18)</vt:lpstr>
      <vt:lpstr>Wykres 10 (19)</vt:lpstr>
      <vt:lpstr>Wykres 11 (20)</vt:lpstr>
      <vt:lpstr>Wykres 12 (21)</vt:lpstr>
      <vt:lpstr>Wykres 13 (22)</vt:lpstr>
      <vt:lpstr>Wykres 14 (23)</vt:lpstr>
      <vt:lpstr>DZIAŁ_IV._LUDNOŚĆ</vt:lpstr>
      <vt:lpstr>'Spis treści'!Obszar_wydruku</vt:lpstr>
      <vt:lpstr>'Wykres 1 (10)'!Obszar_wydruku</vt:lpstr>
      <vt:lpstr>'Wykres 10 (19)'!Obszar_wydruku</vt:lpstr>
      <vt:lpstr>'Wykres 11 (20)'!Obszar_wydruku</vt:lpstr>
      <vt:lpstr>'Wykres 12 (21)'!Obszar_wydruku</vt:lpstr>
      <vt:lpstr>'Wykres 13 (22)'!Obszar_wydruku</vt:lpstr>
      <vt:lpstr>'Wykres 14 (23)'!Obszar_wydruku</vt:lpstr>
      <vt:lpstr>'Wykres 2 (11)'!Obszar_wydruku</vt:lpstr>
      <vt:lpstr>'Wykres 3 (12)'!Obszar_wydruku</vt:lpstr>
      <vt:lpstr>'Wykres 4 (13)'!Obszar_wydruku</vt:lpstr>
      <vt:lpstr>'Wykres 5 (14)'!Obszar_wydruku</vt:lpstr>
      <vt:lpstr>'Wykres 6 (15)'!Obszar_wydruku</vt:lpstr>
      <vt:lpstr>'Wykres 7 (16)'!Obszar_wydruku</vt:lpstr>
      <vt:lpstr>'Wykres 8 (17)'!Obszar_wydruku</vt:lpstr>
      <vt:lpstr>'Wykres 9 (18)'!Obszar_wydruku</vt:lpstr>
      <vt:lpstr>'Wykres 5 (14)'!Tytuły_wydruku</vt:lpstr>
      <vt:lpstr>WYKRES_1__10_._WSPÓŁCZYNNIK_FEMINIZACJIa_W_2023_R.</vt:lpstr>
      <vt:lpstr>WYKRES_10__19_._ZGONY_WEDŁUG_WYBRANYCH_PRZYCZYN</vt:lpstr>
      <vt:lpstr>WYKRES_11__20_._PRZECIĘTNE_TRWANIE_ŻYCIA</vt:lpstr>
      <vt:lpstr>WYKRES_12__21_._LUDNOŚĆ_W_WIEKU_NIEPRODUKCYJNYM_NA_100_OSÓB_W_WIEKU_PRODUKCYJNYM</vt:lpstr>
      <vt:lpstr>WYKRES_13__22_._SALDO_MIGRACJI_LUDNOŚCI_NA_POBYT_STAŁY_NA_1000_LUDNOŚCI</vt:lpstr>
      <vt:lpstr>WYKRES_14__23_._SALDO_MIGRACJI_LUDNOŚCI_NA_POBYT_STAŁY_NA_1000_LUDNOŚCI_W_2023_R.</vt:lpstr>
      <vt:lpstr>WYKRES_2__11_._LUDNOŚĆ_WEDŁUG_EKONOMICZNYCH_GRUP_WIEKU</vt:lpstr>
      <vt:lpstr>WYKRES_3__12_._INDEKS_STAROŚCIa</vt:lpstr>
      <vt:lpstr>WYKRES_4__13_._LUDNOŚĆ_W_WIEKU_65_LAT_I_WIĘCEJ_W_2023_R.</vt:lpstr>
      <vt:lpstr>WYKRES_5__14_._LUDNOŚĆ_WEDŁUG_PŁCI_I_WIEKU_W_LATACH_2015__2023_I_2060</vt:lpstr>
      <vt:lpstr>WYKRES_6__15_._MEDIANA_WIEKU__WIEK_ŚRODKOWY__LUDNOŚCI</vt:lpstr>
      <vt:lpstr>WYKRES_7__16_._PRZYROST_UBYTEK_NATURALNY_NA_1000_LUDNOŚCI_W_2023_R.</vt:lpstr>
      <vt:lpstr>WYKRES_8__17_._PRZYROST_UBYTEK_NATURALNY__URODZENIA_ŻYWE_I_ZGONY</vt:lpstr>
      <vt:lpstr>WYKRES_9__18_._MAŁŻEŃSTWA_ZAWARTE_I_ROZWODY_NA_1000_LUDNOŚCI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Rocznik Statystyczny Województwa Wielkopolskiego 2024  DZIAŁ IV. LUDNOŚĆ wykresy</dc:title>
  <dc:creator>Urząd Statystyczny w Poznaniu</dc:creator>
  <cp:lastPrinted>2024-12-27T12:01:17Z</cp:lastPrinted>
  <dcterms:created xsi:type="dcterms:W3CDTF">2020-11-23T10:48:42Z</dcterms:created>
  <dcterms:modified xsi:type="dcterms:W3CDTF">2024-12-27T12:15:07Z</dcterms:modified>
</cp:coreProperties>
</file>